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M:\shared\POSTAWARD\A POST AWARD - NEW\FUNDING AGENCIES\EU\TEMPLATES\EU Timesheet Templates\EU Timesheet - 2020\"/>
    </mc:Choice>
  </mc:AlternateContent>
  <xr:revisionPtr revIDLastSave="0" documentId="8_{75E36879-FB8F-4F7F-8E3A-069E0AA7EFD8}" xr6:coauthVersionLast="47" xr6:coauthVersionMax="47" xr10:uidLastSave="{00000000-0000-0000-0000-000000000000}"/>
  <bookViews>
    <workbookView xWindow="1050" yWindow="-120" windowWidth="27870" windowHeight="16440" tabRatio="872" activeTab="1" xr2:uid="{00000000-000D-0000-FFFF-FFFF00000000}"/>
  </bookViews>
  <sheets>
    <sheet name="Guidance Notes" sheetId="16" r:id="rId1"/>
    <sheet name="Jan20" sheetId="1" r:id="rId2"/>
    <sheet name="Feb20" sheetId="2" r:id="rId3"/>
    <sheet name="Mar20" sheetId="14" r:id="rId4"/>
    <sheet name="Apr20" sheetId="4" r:id="rId5"/>
    <sheet name="May20" sheetId="5" r:id="rId6"/>
    <sheet name="Jun20" sheetId="6" r:id="rId7"/>
    <sheet name="Jul20" sheetId="7" r:id="rId8"/>
    <sheet name="Aug20" sheetId="8" r:id="rId9"/>
    <sheet name="Sep20" sheetId="9" r:id="rId10"/>
    <sheet name="Oct20" sheetId="10" r:id="rId11"/>
    <sheet name="Nov20" sheetId="11" r:id="rId12"/>
    <sheet name="Dec20" sheetId="12" r:id="rId13"/>
    <sheet name="Salary Calculation (RFO use)" sheetId="13" r:id="rId14"/>
    <sheet name="Dropdown Options" sheetId="17" state="hidden" r:id="rId15"/>
    <sheet name="Payroll" sheetId="18" r:id="rId16"/>
    <sheet name="FTE Check" sheetId="19" r:id="rId17"/>
  </sheets>
  <definedNames>
    <definedName name="_xlnm._FilterDatabase" localSheetId="13" hidden="1">'Salary Calculation (RFO use)'!$B$11:$B$26</definedName>
    <definedName name="Activity">'Dropdown Options'!$A$1:$A$9</definedName>
    <definedName name="_xlnm.Extract" localSheetId="13">'Salary Calculation (RFO use)'!$K$70:$K$77</definedName>
    <definedName name="_xlnm.Print_Area" localSheetId="0">'Guidance Notes'!$B$1:$AM$43</definedName>
    <definedName name="_xlnm.Print_Area" localSheetId="1">'Jan20'!$A$1:$AK$59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1" i="2" l="1"/>
  <c r="G34" i="2"/>
  <c r="E44" i="12" l="1"/>
  <c r="F44" i="12"/>
  <c r="G44" i="12"/>
  <c r="H44" i="12"/>
  <c r="I44" i="12"/>
  <c r="J44" i="12"/>
  <c r="K44" i="12"/>
  <c r="L44" i="12"/>
  <c r="M44" i="12"/>
  <c r="N44" i="12"/>
  <c r="O44" i="12"/>
  <c r="P44" i="12"/>
  <c r="Q44" i="12"/>
  <c r="R44" i="12"/>
  <c r="S44" i="12"/>
  <c r="T44" i="12"/>
  <c r="U44" i="12"/>
  <c r="V44" i="12"/>
  <c r="W44" i="12"/>
  <c r="X44" i="12"/>
  <c r="Y44" i="12"/>
  <c r="Z44" i="12"/>
  <c r="AB44" i="12"/>
  <c r="AC44" i="12"/>
  <c r="AD44" i="12"/>
  <c r="AE44" i="12"/>
  <c r="AF44" i="12"/>
  <c r="AG44" i="12"/>
  <c r="AH44" i="12"/>
  <c r="D44" i="12"/>
  <c r="E44" i="11"/>
  <c r="F44" i="11"/>
  <c r="G44" i="11"/>
  <c r="H44" i="11"/>
  <c r="I44" i="11"/>
  <c r="J44" i="11"/>
  <c r="K44" i="11"/>
  <c r="L44" i="11"/>
  <c r="M44" i="11"/>
  <c r="N44" i="11"/>
  <c r="O44" i="11"/>
  <c r="P44" i="11"/>
  <c r="Q44" i="11"/>
  <c r="R44" i="11"/>
  <c r="S44" i="11"/>
  <c r="T44" i="11"/>
  <c r="U44" i="11"/>
  <c r="V44" i="11"/>
  <c r="W44" i="11"/>
  <c r="X44" i="11"/>
  <c r="Y44" i="11"/>
  <c r="Z44" i="11"/>
  <c r="AA44" i="11"/>
  <c r="AB44" i="11"/>
  <c r="AC44" i="11"/>
  <c r="AD44" i="11"/>
  <c r="AE44" i="11"/>
  <c r="AF44" i="11"/>
  <c r="AG44" i="11"/>
  <c r="D44" i="11"/>
  <c r="E44" i="10"/>
  <c r="F44" i="10"/>
  <c r="G44" i="10"/>
  <c r="H44" i="10"/>
  <c r="I44" i="10"/>
  <c r="J44" i="10"/>
  <c r="K44" i="10"/>
  <c r="L44" i="10"/>
  <c r="M44" i="10"/>
  <c r="N44" i="10"/>
  <c r="O44" i="10"/>
  <c r="P44" i="10"/>
  <c r="Q44" i="10"/>
  <c r="R44" i="10"/>
  <c r="S44" i="10"/>
  <c r="T44" i="10"/>
  <c r="U44" i="10"/>
  <c r="V44" i="10"/>
  <c r="W44" i="10"/>
  <c r="X44" i="10"/>
  <c r="Y44" i="10"/>
  <c r="Z44" i="10"/>
  <c r="AA44" i="10"/>
  <c r="AB44" i="10"/>
  <c r="AC44" i="10"/>
  <c r="AD44" i="10"/>
  <c r="AE44" i="10"/>
  <c r="AF44" i="10"/>
  <c r="AG44" i="10"/>
  <c r="AH44" i="10"/>
  <c r="D44" i="10"/>
  <c r="E44" i="9"/>
  <c r="F44" i="9"/>
  <c r="G44" i="9"/>
  <c r="H44" i="9"/>
  <c r="I44" i="9"/>
  <c r="J44" i="9"/>
  <c r="K44" i="9"/>
  <c r="L44" i="9"/>
  <c r="M44" i="9"/>
  <c r="N44" i="9"/>
  <c r="O44" i="9"/>
  <c r="P44" i="9"/>
  <c r="Q44" i="9"/>
  <c r="R44" i="9"/>
  <c r="S44" i="9"/>
  <c r="T44" i="9"/>
  <c r="U44" i="9"/>
  <c r="V44" i="9"/>
  <c r="W44" i="9"/>
  <c r="X44" i="9"/>
  <c r="Y44" i="9"/>
  <c r="Z44" i="9"/>
  <c r="AA44" i="9"/>
  <c r="AB44" i="9"/>
  <c r="AC44" i="9"/>
  <c r="AD44" i="9"/>
  <c r="AE44" i="9"/>
  <c r="AF44" i="9"/>
  <c r="AG44" i="9"/>
  <c r="D44" i="9"/>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D44" i="8"/>
  <c r="E44" i="7"/>
  <c r="F44" i="7"/>
  <c r="G44" i="7"/>
  <c r="H44" i="7"/>
  <c r="I44" i="7"/>
  <c r="J44" i="7"/>
  <c r="K44" i="7"/>
  <c r="L44" i="7"/>
  <c r="M44" i="7"/>
  <c r="N44" i="7"/>
  <c r="O44" i="7"/>
  <c r="P44" i="7"/>
  <c r="Q44" i="7"/>
  <c r="R44" i="7"/>
  <c r="S44" i="7"/>
  <c r="T44" i="7"/>
  <c r="U44" i="7"/>
  <c r="V44" i="7"/>
  <c r="W44" i="7"/>
  <c r="X44" i="7"/>
  <c r="Y44" i="7"/>
  <c r="Z44" i="7"/>
  <c r="AA44" i="7"/>
  <c r="AB44" i="7"/>
  <c r="AC44" i="7"/>
  <c r="AD44" i="7"/>
  <c r="AE44" i="7"/>
  <c r="AF44" i="7"/>
  <c r="AG44" i="7"/>
  <c r="AH44" i="7"/>
  <c r="D44" i="7"/>
  <c r="E44" i="6"/>
  <c r="F44" i="6"/>
  <c r="G44" i="6"/>
  <c r="H44" i="6"/>
  <c r="I44" i="6"/>
  <c r="J44" i="6"/>
  <c r="K44" i="6"/>
  <c r="L44" i="6"/>
  <c r="M44" i="6"/>
  <c r="N44" i="6"/>
  <c r="O44" i="6"/>
  <c r="P44" i="6"/>
  <c r="Q44" i="6"/>
  <c r="R44" i="6"/>
  <c r="S44" i="6"/>
  <c r="T44" i="6"/>
  <c r="U44" i="6"/>
  <c r="V44" i="6"/>
  <c r="W44" i="6"/>
  <c r="X44" i="6"/>
  <c r="Y44" i="6"/>
  <c r="Z44" i="6"/>
  <c r="AA44" i="6"/>
  <c r="AB44" i="6"/>
  <c r="AC44" i="6"/>
  <c r="AD44" i="6"/>
  <c r="AE44" i="6"/>
  <c r="AF44" i="6"/>
  <c r="AG44" i="6"/>
  <c r="E44" i="5"/>
  <c r="F44" i="5"/>
  <c r="G44" i="5"/>
  <c r="H44" i="5"/>
  <c r="I44" i="5"/>
  <c r="J44" i="5"/>
  <c r="K44" i="5"/>
  <c r="L44" i="5"/>
  <c r="M44" i="5"/>
  <c r="N44" i="5"/>
  <c r="O44" i="5"/>
  <c r="P44" i="5"/>
  <c r="Q44" i="5"/>
  <c r="R44" i="5"/>
  <c r="S44" i="5"/>
  <c r="T44" i="5"/>
  <c r="U44" i="5"/>
  <c r="V44" i="5"/>
  <c r="W44" i="5"/>
  <c r="X44" i="5"/>
  <c r="Y44" i="5"/>
  <c r="Z44" i="5"/>
  <c r="AA44" i="5"/>
  <c r="AB44" i="5"/>
  <c r="AC44" i="5"/>
  <c r="AD44" i="5"/>
  <c r="AE44" i="5"/>
  <c r="AF44" i="5"/>
  <c r="AG44" i="5"/>
  <c r="AH44" i="5"/>
  <c r="D44" i="5"/>
  <c r="E44" i="4"/>
  <c r="F44" i="4"/>
  <c r="G44" i="4"/>
  <c r="H44" i="4"/>
  <c r="I44" i="4"/>
  <c r="J44" i="4"/>
  <c r="K44" i="4"/>
  <c r="L44" i="4"/>
  <c r="M44" i="4"/>
  <c r="N44" i="4"/>
  <c r="O44" i="4"/>
  <c r="P44" i="4"/>
  <c r="Q44" i="4"/>
  <c r="R44" i="4"/>
  <c r="S44" i="4"/>
  <c r="T44" i="4"/>
  <c r="U44" i="4"/>
  <c r="V44" i="4"/>
  <c r="W44" i="4"/>
  <c r="X44" i="4"/>
  <c r="Y44" i="4"/>
  <c r="Z44" i="4"/>
  <c r="AA44" i="4"/>
  <c r="AB44" i="4"/>
  <c r="AC44" i="4"/>
  <c r="AD44" i="4"/>
  <c r="AE44" i="4"/>
  <c r="AF44" i="4"/>
  <c r="AG44" i="4"/>
  <c r="D44" i="4"/>
  <c r="E44" i="14"/>
  <c r="F44" i="14"/>
  <c r="G44" i="14"/>
  <c r="H44" i="14"/>
  <c r="I44" i="14"/>
  <c r="J44" i="14"/>
  <c r="K44" i="14"/>
  <c r="L44" i="14"/>
  <c r="M44" i="14"/>
  <c r="N44" i="14"/>
  <c r="O44" i="14"/>
  <c r="P44" i="14"/>
  <c r="Q44" i="14"/>
  <c r="R44" i="14"/>
  <c r="S44" i="14"/>
  <c r="T44" i="14"/>
  <c r="U44" i="14"/>
  <c r="V44" i="14"/>
  <c r="W44" i="14"/>
  <c r="X44" i="14"/>
  <c r="Y44" i="14"/>
  <c r="Z44" i="14"/>
  <c r="AA44" i="14"/>
  <c r="AB44" i="14"/>
  <c r="AC44" i="14"/>
  <c r="AD44" i="14"/>
  <c r="AE44" i="14"/>
  <c r="AF44" i="14"/>
  <c r="AG44" i="14"/>
  <c r="AH44" i="14"/>
  <c r="D44" i="14"/>
  <c r="G44" i="2"/>
  <c r="I44" i="2"/>
  <c r="J44" i="2"/>
  <c r="K44" i="2"/>
  <c r="L44" i="2"/>
  <c r="M44" i="2"/>
  <c r="N44" i="2"/>
  <c r="O44" i="2"/>
  <c r="P44" i="2"/>
  <c r="Q44" i="2"/>
  <c r="R44" i="2"/>
  <c r="S44" i="2"/>
  <c r="T44" i="2"/>
  <c r="U44" i="2"/>
  <c r="V44" i="2"/>
  <c r="W44" i="2"/>
  <c r="X44" i="2"/>
  <c r="Y44" i="2"/>
  <c r="Z44" i="2"/>
  <c r="AA44" i="2"/>
  <c r="AB44" i="2"/>
  <c r="AC44" i="2"/>
  <c r="AD44" i="2"/>
  <c r="AE44" i="2"/>
  <c r="AF44" i="2"/>
  <c r="J44" i="1"/>
  <c r="K44" i="1"/>
  <c r="L44" i="1"/>
  <c r="M44" i="1"/>
  <c r="N44" i="1"/>
  <c r="O44" i="1"/>
  <c r="P44" i="1"/>
  <c r="Q44" i="1"/>
  <c r="R44" i="1"/>
  <c r="S44" i="1"/>
  <c r="T44" i="1"/>
  <c r="U44" i="1"/>
  <c r="V44" i="1"/>
  <c r="W44" i="1"/>
  <c r="X44" i="1"/>
  <c r="Y44" i="1"/>
  <c r="Z44" i="1"/>
  <c r="AA44" i="1"/>
  <c r="AB44" i="1"/>
  <c r="AC44" i="1"/>
  <c r="AD44" i="1"/>
  <c r="AE44" i="1"/>
  <c r="AF44" i="1"/>
  <c r="AG44" i="1"/>
  <c r="D34" i="1"/>
  <c r="AA50" i="13"/>
  <c r="Y50" i="13"/>
  <c r="W50" i="13"/>
  <c r="U50" i="13"/>
  <c r="S50" i="13"/>
  <c r="Q50" i="13"/>
  <c r="O50" i="13"/>
  <c r="M50" i="13"/>
  <c r="K50" i="13"/>
  <c r="I50" i="13"/>
  <c r="G50" i="13"/>
  <c r="E50" i="13"/>
  <c r="F103" i="13"/>
  <c r="E103" i="13"/>
  <c r="G96" i="13"/>
  <c r="G95" i="13"/>
  <c r="G94" i="13"/>
  <c r="G93" i="13"/>
  <c r="AC63" i="13"/>
  <c r="AC60" i="13"/>
  <c r="AC57" i="13"/>
  <c r="Y54" i="13" l="1"/>
  <c r="AC50" i="13"/>
  <c r="G54" i="13"/>
  <c r="W54" i="13"/>
  <c r="C12" i="13"/>
  <c r="AI16" i="1"/>
  <c r="E12" i="13" s="1"/>
  <c r="E42" i="13"/>
  <c r="E33" i="13"/>
  <c r="G33" i="13"/>
  <c r="I33" i="13"/>
  <c r="K33" i="13"/>
  <c r="M33" i="13"/>
  <c r="O33" i="13"/>
  <c r="Q33" i="13"/>
  <c r="S33" i="13"/>
  <c r="U33" i="13"/>
  <c r="W33" i="13"/>
  <c r="Y33" i="13"/>
  <c r="AA33" i="13"/>
  <c r="AG16" i="2"/>
  <c r="G12" i="13" s="1"/>
  <c r="K42" i="6"/>
  <c r="AG39" i="2"/>
  <c r="AG37" i="2"/>
  <c r="AG38" i="2"/>
  <c r="AG36" i="2"/>
  <c r="AG33" i="2"/>
  <c r="AG30" i="2"/>
  <c r="G26" i="13" s="1"/>
  <c r="AG17" i="2"/>
  <c r="G13" i="13" s="1"/>
  <c r="AG18" i="2"/>
  <c r="G14" i="13" s="1"/>
  <c r="AG19" i="2"/>
  <c r="G15" i="13" s="1"/>
  <c r="AG20" i="2"/>
  <c r="G16" i="13" s="1"/>
  <c r="AG21" i="2"/>
  <c r="G17" i="13" s="1"/>
  <c r="AG22" i="2"/>
  <c r="G18" i="13" s="1"/>
  <c r="AG23" i="2"/>
  <c r="G19" i="13" s="1"/>
  <c r="AG24" i="2"/>
  <c r="G20" i="13" s="1"/>
  <c r="AG25" i="2"/>
  <c r="G21" i="13" s="1"/>
  <c r="AG26" i="2"/>
  <c r="G22" i="13" s="1"/>
  <c r="AG27" i="2"/>
  <c r="G23" i="13" s="1"/>
  <c r="AG28" i="2"/>
  <c r="G24" i="13" s="1"/>
  <c r="AG29" i="2"/>
  <c r="G25" i="13" s="1"/>
  <c r="C8" i="12"/>
  <c r="C8" i="11"/>
  <c r="C8" i="10"/>
  <c r="C8" i="9"/>
  <c r="C8" i="8"/>
  <c r="C8" i="7"/>
  <c r="C8" i="6"/>
  <c r="C8" i="5"/>
  <c r="C8" i="4"/>
  <c r="C8" i="14"/>
  <c r="AF40" i="2"/>
  <c r="AF34" i="2"/>
  <c r="AF31" i="2"/>
  <c r="AF42" i="2"/>
  <c r="A16" i="2"/>
  <c r="G6" i="12"/>
  <c r="G6" i="11"/>
  <c r="G6" i="10"/>
  <c r="G6" i="9"/>
  <c r="G6" i="8"/>
  <c r="G6" i="7"/>
  <c r="G6" i="6"/>
  <c r="G6" i="5"/>
  <c r="G6" i="4"/>
  <c r="AE40" i="13"/>
  <c r="AE39" i="13"/>
  <c r="AE38" i="13"/>
  <c r="AI17" i="1"/>
  <c r="E13" i="13" s="1"/>
  <c r="AI18" i="1"/>
  <c r="E14" i="13" s="1"/>
  <c r="AI19" i="1"/>
  <c r="E15" i="13" s="1"/>
  <c r="AI20" i="1"/>
  <c r="E16" i="13" s="1"/>
  <c r="AI21" i="1"/>
  <c r="E17" i="13" s="1"/>
  <c r="E54" i="13" s="1"/>
  <c r="AI22" i="1"/>
  <c r="E18" i="13" s="1"/>
  <c r="AI23" i="1"/>
  <c r="E19" i="13" s="1"/>
  <c r="AI24" i="1"/>
  <c r="E20" i="13" s="1"/>
  <c r="AI25" i="1"/>
  <c r="E21" i="13" s="1"/>
  <c r="AI26" i="1"/>
  <c r="E22" i="13" s="1"/>
  <c r="AI27" i="1"/>
  <c r="E23" i="13" s="1"/>
  <c r="AI28" i="1"/>
  <c r="E24" i="13" s="1"/>
  <c r="AI29" i="1"/>
  <c r="E25" i="13" s="1"/>
  <c r="AI30" i="1"/>
  <c r="E26" i="13" s="1"/>
  <c r="G34" i="1"/>
  <c r="N34" i="1"/>
  <c r="U34" i="1"/>
  <c r="AB34" i="1"/>
  <c r="I34" i="1"/>
  <c r="P34" i="1"/>
  <c r="W34" i="1"/>
  <c r="AD34" i="1"/>
  <c r="AE34" i="1"/>
  <c r="AI22" i="5"/>
  <c r="M18" i="13" s="1"/>
  <c r="AI16" i="5"/>
  <c r="M12" i="13" s="1"/>
  <c r="AI17" i="5"/>
  <c r="M13" i="13" s="1"/>
  <c r="AI18" i="5"/>
  <c r="M14" i="13" s="1"/>
  <c r="AI19" i="5"/>
  <c r="M15" i="13" s="1"/>
  <c r="AI20" i="5"/>
  <c r="M16" i="13" s="1"/>
  <c r="AI21" i="5"/>
  <c r="M17" i="13" s="1"/>
  <c r="M54" i="13" s="1"/>
  <c r="AI23" i="5"/>
  <c r="M19" i="13" s="1"/>
  <c r="AI24" i="5"/>
  <c r="M20" i="13" s="1"/>
  <c r="AI25" i="5"/>
  <c r="M21" i="13" s="1"/>
  <c r="AI26" i="5"/>
  <c r="M22" i="13" s="1"/>
  <c r="AI27" i="5"/>
  <c r="M23" i="13" s="1"/>
  <c r="AI28" i="5"/>
  <c r="M24" i="13" s="1"/>
  <c r="AI29" i="5"/>
  <c r="M25" i="13" s="1"/>
  <c r="AI30" i="5"/>
  <c r="M26" i="13" s="1"/>
  <c r="F34" i="5"/>
  <c r="M34" i="5"/>
  <c r="T34" i="5"/>
  <c r="T42" i="5" s="1"/>
  <c r="AA34" i="5"/>
  <c r="AH34" i="5"/>
  <c r="H34" i="5"/>
  <c r="O34" i="5"/>
  <c r="V34" i="5"/>
  <c r="AC34" i="5"/>
  <c r="AG34" i="5"/>
  <c r="I34" i="5"/>
  <c r="AI25" i="8"/>
  <c r="S21" i="13" s="1"/>
  <c r="AI16" i="8"/>
  <c r="S12" i="13" s="1"/>
  <c r="AI17" i="8"/>
  <c r="S13" i="13" s="1"/>
  <c r="AI18" i="8"/>
  <c r="S14" i="13" s="1"/>
  <c r="AI19" i="8"/>
  <c r="S15" i="13" s="1"/>
  <c r="AI20" i="8"/>
  <c r="S16" i="13" s="1"/>
  <c r="AI21" i="8"/>
  <c r="S17" i="13" s="1"/>
  <c r="S54" i="13" s="1"/>
  <c r="AI22" i="8"/>
  <c r="S18" i="13" s="1"/>
  <c r="AI23" i="8"/>
  <c r="S19" i="13" s="1"/>
  <c r="AI24" i="8"/>
  <c r="S20" i="13" s="1"/>
  <c r="AI26" i="8"/>
  <c r="S22" i="13" s="1"/>
  <c r="AI27" i="8"/>
  <c r="S23" i="13" s="1"/>
  <c r="AI28" i="8"/>
  <c r="S24" i="13" s="1"/>
  <c r="AI29" i="8"/>
  <c r="S25" i="13" s="1"/>
  <c r="AI30" i="8"/>
  <c r="S26" i="13" s="1"/>
  <c r="E34" i="8"/>
  <c r="L34" i="8"/>
  <c r="S34" i="8"/>
  <c r="Z34" i="8"/>
  <c r="AG34" i="8"/>
  <c r="G34" i="8"/>
  <c r="N34" i="8"/>
  <c r="H34" i="8"/>
  <c r="U34" i="8"/>
  <c r="AB34" i="8"/>
  <c r="AF34" i="8"/>
  <c r="AI16" i="9"/>
  <c r="U12" i="13" s="1"/>
  <c r="AI17" i="9"/>
  <c r="U13" i="13" s="1"/>
  <c r="AI18" i="9"/>
  <c r="U14" i="13" s="1"/>
  <c r="AI19" i="9"/>
  <c r="U15" i="13" s="1"/>
  <c r="AI20" i="9"/>
  <c r="U16" i="13" s="1"/>
  <c r="AI21" i="9"/>
  <c r="U17" i="13" s="1"/>
  <c r="U54" i="13" s="1"/>
  <c r="AI22" i="9"/>
  <c r="U18" i="13" s="1"/>
  <c r="AI23" i="9"/>
  <c r="U19" i="13" s="1"/>
  <c r="AI24" i="9"/>
  <c r="U20" i="13" s="1"/>
  <c r="AI25" i="9"/>
  <c r="U21" i="13" s="1"/>
  <c r="AI26" i="9"/>
  <c r="U22" i="13" s="1"/>
  <c r="AI27" i="9"/>
  <c r="U23" i="13" s="1"/>
  <c r="AI28" i="9"/>
  <c r="U24" i="13" s="1"/>
  <c r="AI29" i="9"/>
  <c r="U25" i="13" s="1"/>
  <c r="AI30" i="9"/>
  <c r="U26" i="13" s="1"/>
  <c r="D34" i="9"/>
  <c r="I34" i="9"/>
  <c r="P34" i="9"/>
  <c r="W34" i="9"/>
  <c r="AD34" i="9"/>
  <c r="K34" i="9"/>
  <c r="R34" i="9"/>
  <c r="Y34" i="9"/>
  <c r="AF34" i="9"/>
  <c r="D34" i="2"/>
  <c r="K34" i="2"/>
  <c r="R34" i="2"/>
  <c r="Y34" i="2"/>
  <c r="F34" i="2"/>
  <c r="M34" i="2"/>
  <c r="T34" i="2"/>
  <c r="T42" i="2" s="1"/>
  <c r="AA34" i="2"/>
  <c r="AI16" i="14"/>
  <c r="I12" i="13" s="1"/>
  <c r="AI17" i="14"/>
  <c r="I13" i="13" s="1"/>
  <c r="AI18" i="14"/>
  <c r="I14" i="13" s="1"/>
  <c r="AI19" i="14"/>
  <c r="I15" i="13" s="1"/>
  <c r="AI20" i="14"/>
  <c r="I16" i="13" s="1"/>
  <c r="AI21" i="14"/>
  <c r="I17" i="13" s="1"/>
  <c r="I54" i="13" s="1"/>
  <c r="AI22" i="14"/>
  <c r="I18" i="13" s="1"/>
  <c r="AI23" i="14"/>
  <c r="I19" i="13" s="1"/>
  <c r="AI24" i="14"/>
  <c r="I20" i="13" s="1"/>
  <c r="AI25" i="14"/>
  <c r="I21" i="13" s="1"/>
  <c r="AI26" i="14"/>
  <c r="I22" i="13" s="1"/>
  <c r="AI27" i="14"/>
  <c r="I23" i="13" s="1"/>
  <c r="AI28" i="14"/>
  <c r="I24" i="13" s="1"/>
  <c r="AI29" i="14"/>
  <c r="I25" i="13" s="1"/>
  <c r="AI30" i="14"/>
  <c r="D34" i="14"/>
  <c r="K34" i="14"/>
  <c r="R34" i="14"/>
  <c r="Y34" i="14"/>
  <c r="AF34" i="14"/>
  <c r="F34" i="14"/>
  <c r="M34" i="14"/>
  <c r="T34" i="14"/>
  <c r="U34" i="14"/>
  <c r="AA34" i="14"/>
  <c r="AH34" i="14"/>
  <c r="AH16" i="4"/>
  <c r="AH17" i="4"/>
  <c r="K13" i="13" s="1"/>
  <c r="AH18" i="4"/>
  <c r="K14" i="13" s="1"/>
  <c r="AH19" i="4"/>
  <c r="K15" i="13" s="1"/>
  <c r="AH20" i="4"/>
  <c r="AH21" i="4"/>
  <c r="K17" i="13" s="1"/>
  <c r="K54" i="13" s="1"/>
  <c r="AH22" i="4"/>
  <c r="K18" i="13" s="1"/>
  <c r="AH23" i="4"/>
  <c r="K19" i="13" s="1"/>
  <c r="AH24" i="4"/>
  <c r="K20" i="13" s="1"/>
  <c r="AH25" i="4"/>
  <c r="K21" i="13" s="1"/>
  <c r="AH26" i="4"/>
  <c r="K22" i="13" s="1"/>
  <c r="AH27" i="4"/>
  <c r="K23" i="13" s="1"/>
  <c r="AH28" i="4"/>
  <c r="AH29" i="4"/>
  <c r="K25" i="13" s="1"/>
  <c r="AH30" i="4"/>
  <c r="K26" i="13" s="1"/>
  <c r="H34" i="4"/>
  <c r="O34" i="4"/>
  <c r="V34" i="4"/>
  <c r="AC34" i="4"/>
  <c r="J34" i="4"/>
  <c r="Q34" i="4"/>
  <c r="Y34" i="4"/>
  <c r="X34" i="4"/>
  <c r="AE34" i="4"/>
  <c r="D34" i="4"/>
  <c r="AI16" i="6"/>
  <c r="O12" i="13" s="1"/>
  <c r="AI17" i="6"/>
  <c r="O13" i="13" s="1"/>
  <c r="AI18" i="6"/>
  <c r="O14" i="13" s="1"/>
  <c r="AI19" i="6"/>
  <c r="O15" i="13" s="1"/>
  <c r="AI20" i="6"/>
  <c r="O16" i="13" s="1"/>
  <c r="AI21" i="6"/>
  <c r="O17" i="13" s="1"/>
  <c r="O54" i="13" s="1"/>
  <c r="AI22" i="6"/>
  <c r="O18" i="13" s="1"/>
  <c r="AI23" i="6"/>
  <c r="O19" i="13" s="1"/>
  <c r="AI24" i="6"/>
  <c r="O20" i="13" s="1"/>
  <c r="AI25" i="6"/>
  <c r="AI26" i="6"/>
  <c r="O22" i="13" s="1"/>
  <c r="AI27" i="6"/>
  <c r="O23" i="13" s="1"/>
  <c r="AI28" i="6"/>
  <c r="O24" i="13" s="1"/>
  <c r="AI29" i="6"/>
  <c r="O25" i="13" s="1"/>
  <c r="AI30" i="6"/>
  <c r="O26" i="13" s="1"/>
  <c r="J34" i="6"/>
  <c r="Q34" i="6"/>
  <c r="X34" i="6"/>
  <c r="AE34" i="6"/>
  <c r="E34" i="6"/>
  <c r="F34" i="6"/>
  <c r="L34" i="6"/>
  <c r="S34" i="6"/>
  <c r="Z34" i="6"/>
  <c r="AG34" i="6"/>
  <c r="AI16" i="7"/>
  <c r="Q12" i="13" s="1"/>
  <c r="AI17" i="7"/>
  <c r="Q13" i="13" s="1"/>
  <c r="AI18" i="7"/>
  <c r="AI19" i="7"/>
  <c r="Q15" i="13" s="1"/>
  <c r="AI20" i="7"/>
  <c r="Q16" i="13" s="1"/>
  <c r="AI21" i="7"/>
  <c r="Q17" i="13" s="1"/>
  <c r="Q54" i="13" s="1"/>
  <c r="AI22" i="7"/>
  <c r="Q18" i="13" s="1"/>
  <c r="AI23" i="7"/>
  <c r="Q19" i="13" s="1"/>
  <c r="AI24" i="7"/>
  <c r="Q20" i="13" s="1"/>
  <c r="AI25" i="7"/>
  <c r="Q21" i="13" s="1"/>
  <c r="AI26" i="7"/>
  <c r="Q22" i="13" s="1"/>
  <c r="AI27" i="7"/>
  <c r="Q23" i="13" s="1"/>
  <c r="AI28" i="7"/>
  <c r="Q24" i="13" s="1"/>
  <c r="AI29" i="7"/>
  <c r="Q25" i="13" s="1"/>
  <c r="AI30" i="7"/>
  <c r="Q26" i="13" s="1"/>
  <c r="H34" i="7"/>
  <c r="O34" i="7"/>
  <c r="V34" i="7"/>
  <c r="AC34" i="7"/>
  <c r="J34" i="7"/>
  <c r="Q34" i="7"/>
  <c r="X34" i="7"/>
  <c r="AE34" i="7"/>
  <c r="AI16" i="10"/>
  <c r="W12" i="13" s="1"/>
  <c r="AI17" i="10"/>
  <c r="W13" i="13" s="1"/>
  <c r="AI18" i="10"/>
  <c r="W14" i="13" s="1"/>
  <c r="AI19" i="10"/>
  <c r="W15" i="13" s="1"/>
  <c r="AI20" i="10"/>
  <c r="W16" i="13" s="1"/>
  <c r="AI21" i="10"/>
  <c r="W17" i="13" s="1"/>
  <c r="AI22" i="10"/>
  <c r="W18" i="13" s="1"/>
  <c r="AI23" i="10"/>
  <c r="W19" i="13" s="1"/>
  <c r="AI24" i="10"/>
  <c r="W20" i="13" s="1"/>
  <c r="AI25" i="10"/>
  <c r="W21" i="13" s="1"/>
  <c r="AI26" i="10"/>
  <c r="W22" i="13" s="1"/>
  <c r="AI27" i="10"/>
  <c r="W23" i="13" s="1"/>
  <c r="AI28" i="10"/>
  <c r="W24" i="13" s="1"/>
  <c r="AI29" i="10"/>
  <c r="W25" i="13" s="1"/>
  <c r="AI30" i="10"/>
  <c r="W26" i="13" s="1"/>
  <c r="G34" i="10"/>
  <c r="N34" i="10"/>
  <c r="U34" i="10"/>
  <c r="AB34" i="10"/>
  <c r="I34" i="10"/>
  <c r="P34" i="10"/>
  <c r="W34" i="10"/>
  <c r="AD34" i="10"/>
  <c r="AE34" i="10"/>
  <c r="AI16" i="11"/>
  <c r="Y12" i="13" s="1"/>
  <c r="AI17" i="11"/>
  <c r="Y13" i="13" s="1"/>
  <c r="AI18" i="11"/>
  <c r="Y14" i="13" s="1"/>
  <c r="AI19" i="11"/>
  <c r="Y15" i="13" s="1"/>
  <c r="AI20" i="11"/>
  <c r="Y16" i="13" s="1"/>
  <c r="AI21" i="11"/>
  <c r="Y17" i="13" s="1"/>
  <c r="AI22" i="11"/>
  <c r="Y18" i="13" s="1"/>
  <c r="AI23" i="11"/>
  <c r="Y19" i="13" s="1"/>
  <c r="AI24" i="11"/>
  <c r="Y20" i="13" s="1"/>
  <c r="AI25" i="11"/>
  <c r="Y21" i="13" s="1"/>
  <c r="AI26" i="11"/>
  <c r="Y22" i="13" s="1"/>
  <c r="AI27" i="11"/>
  <c r="Y23" i="13" s="1"/>
  <c r="AI28" i="11"/>
  <c r="Y24" i="13" s="1"/>
  <c r="AI29" i="11"/>
  <c r="Y25" i="13" s="1"/>
  <c r="AI30" i="11"/>
  <c r="Y26" i="13" s="1"/>
  <c r="D34" i="11"/>
  <c r="K34" i="11"/>
  <c r="R34" i="11"/>
  <c r="Y34" i="11"/>
  <c r="AF34" i="11"/>
  <c r="F34" i="11"/>
  <c r="M34" i="11"/>
  <c r="T34" i="11"/>
  <c r="AA34" i="11"/>
  <c r="AE34" i="11"/>
  <c r="AI16" i="12"/>
  <c r="AA12" i="13" s="1"/>
  <c r="AI17" i="12"/>
  <c r="AA13" i="13" s="1"/>
  <c r="AI18" i="12"/>
  <c r="AA14" i="13" s="1"/>
  <c r="AI19" i="12"/>
  <c r="AA15" i="13" s="1"/>
  <c r="AI20" i="12"/>
  <c r="AA16" i="13" s="1"/>
  <c r="AI21" i="12"/>
  <c r="AA17" i="13" s="1"/>
  <c r="AA54" i="13" s="1"/>
  <c r="AI22" i="12"/>
  <c r="AA18" i="13" s="1"/>
  <c r="AI23" i="12"/>
  <c r="AA19" i="13" s="1"/>
  <c r="AI24" i="12"/>
  <c r="AA20" i="13" s="1"/>
  <c r="AI25" i="12"/>
  <c r="AA21" i="13" s="1"/>
  <c r="AI26" i="12"/>
  <c r="AA22" i="13" s="1"/>
  <c r="AI27" i="12"/>
  <c r="AA23" i="13" s="1"/>
  <c r="AI28" i="12"/>
  <c r="AA24" i="13" s="1"/>
  <c r="AI29" i="12"/>
  <c r="AA25" i="13" s="1"/>
  <c r="AI30" i="12"/>
  <c r="AA26" i="13" s="1"/>
  <c r="I34" i="12"/>
  <c r="P34" i="12"/>
  <c r="W34" i="12"/>
  <c r="AD34" i="12"/>
  <c r="D34" i="12"/>
  <c r="K34" i="12"/>
  <c r="R34" i="12"/>
  <c r="Y34" i="12"/>
  <c r="AA34" i="12"/>
  <c r="AB34" i="12"/>
  <c r="AC34" i="12"/>
  <c r="AF34" i="12"/>
  <c r="AG34" i="12"/>
  <c r="AH34" i="12"/>
  <c r="A21" i="2"/>
  <c r="D40" i="14"/>
  <c r="E40" i="14"/>
  <c r="F40" i="14"/>
  <c r="G40" i="14"/>
  <c r="H40" i="14"/>
  <c r="I40" i="14"/>
  <c r="J40" i="14"/>
  <c r="K40" i="14"/>
  <c r="L40" i="14"/>
  <c r="M40" i="14"/>
  <c r="N40" i="14"/>
  <c r="O40" i="14"/>
  <c r="P40" i="14"/>
  <c r="Q40" i="14"/>
  <c r="R40" i="14"/>
  <c r="S40" i="14"/>
  <c r="T40" i="14"/>
  <c r="U40" i="14"/>
  <c r="V40" i="14"/>
  <c r="W40" i="14"/>
  <c r="X40" i="14"/>
  <c r="Y40" i="14"/>
  <c r="Z40" i="14"/>
  <c r="AA40" i="14"/>
  <c r="AB40" i="14"/>
  <c r="AC40" i="14"/>
  <c r="AD40" i="14"/>
  <c r="AE40" i="14"/>
  <c r="AF40" i="14"/>
  <c r="AG40" i="14"/>
  <c r="AH40" i="14"/>
  <c r="E34" i="14"/>
  <c r="G34" i="14"/>
  <c r="H34" i="14"/>
  <c r="I34" i="14"/>
  <c r="J34" i="14"/>
  <c r="L34" i="14"/>
  <c r="N34" i="14"/>
  <c r="O34" i="14"/>
  <c r="P34" i="14"/>
  <c r="Q34" i="14"/>
  <c r="S34" i="14"/>
  <c r="V34" i="14"/>
  <c r="W34" i="14"/>
  <c r="X34" i="14"/>
  <c r="Z34" i="14"/>
  <c r="AB34" i="14"/>
  <c r="AC34" i="14"/>
  <c r="AC42" i="14"/>
  <c r="AD34" i="14"/>
  <c r="AE34" i="14"/>
  <c r="AG34" i="14"/>
  <c r="AH31" i="14"/>
  <c r="AH42" i="14"/>
  <c r="AG31" i="14"/>
  <c r="AG42" i="14" s="1"/>
  <c r="AF31" i="14"/>
  <c r="AE31" i="14"/>
  <c r="AD31" i="14"/>
  <c r="AD42" i="14" s="1"/>
  <c r="AC31" i="14"/>
  <c r="AB31" i="14"/>
  <c r="AA31" i="14"/>
  <c r="AA42" i="14" s="1"/>
  <c r="Z31" i="14"/>
  <c r="Z42" i="14"/>
  <c r="Y31" i="14"/>
  <c r="Y42" i="14" s="1"/>
  <c r="X31" i="14"/>
  <c r="W31" i="14"/>
  <c r="V31" i="14"/>
  <c r="V42" i="14" s="1"/>
  <c r="U31" i="14"/>
  <c r="U42" i="14"/>
  <c r="T31" i="14"/>
  <c r="S31" i="14"/>
  <c r="S42" i="14"/>
  <c r="R31" i="14"/>
  <c r="Q31" i="14"/>
  <c r="Q42" i="14" s="1"/>
  <c r="P31" i="14"/>
  <c r="P42" i="14" s="1"/>
  <c r="O31" i="14"/>
  <c r="O42" i="14" s="1"/>
  <c r="N31" i="14"/>
  <c r="N42" i="14"/>
  <c r="M31" i="14"/>
  <c r="M42" i="14" s="1"/>
  <c r="L31" i="14"/>
  <c r="L42" i="14" s="1"/>
  <c r="K31" i="14"/>
  <c r="J31" i="14"/>
  <c r="J42" i="14" s="1"/>
  <c r="I31" i="14"/>
  <c r="H31" i="14"/>
  <c r="H42" i="14"/>
  <c r="G31" i="14"/>
  <c r="G42" i="14" s="1"/>
  <c r="F31" i="14"/>
  <c r="F42" i="14"/>
  <c r="E31" i="14"/>
  <c r="E42" i="14" s="1"/>
  <c r="D31" i="14"/>
  <c r="D42" i="14" s="1"/>
  <c r="AI39" i="14"/>
  <c r="AI38" i="14"/>
  <c r="AI37" i="14"/>
  <c r="AI36" i="14"/>
  <c r="AI33" i="14"/>
  <c r="C30" i="14"/>
  <c r="B30" i="14"/>
  <c r="A30" i="14"/>
  <c r="C29" i="14"/>
  <c r="B29" i="14"/>
  <c r="A29" i="14"/>
  <c r="C28" i="14"/>
  <c r="B28" i="14"/>
  <c r="A28" i="14"/>
  <c r="C27" i="14"/>
  <c r="B27" i="14"/>
  <c r="A27" i="14"/>
  <c r="C26" i="14"/>
  <c r="B26" i="14"/>
  <c r="A26" i="14"/>
  <c r="C25" i="14"/>
  <c r="B25" i="14"/>
  <c r="A25" i="14"/>
  <c r="C24" i="14"/>
  <c r="B24" i="14"/>
  <c r="A24" i="14"/>
  <c r="C23" i="14"/>
  <c r="B23" i="14"/>
  <c r="A23" i="14"/>
  <c r="C22" i="14"/>
  <c r="B22" i="14"/>
  <c r="A22" i="14"/>
  <c r="C21" i="14"/>
  <c r="B21" i="14"/>
  <c r="A21" i="14"/>
  <c r="C20" i="14"/>
  <c r="B20" i="14"/>
  <c r="A20" i="14"/>
  <c r="C19" i="14"/>
  <c r="B19" i="14"/>
  <c r="A19" i="14"/>
  <c r="C18" i="14"/>
  <c r="B18" i="14"/>
  <c r="A18" i="14"/>
  <c r="C17" i="14"/>
  <c r="B17" i="14"/>
  <c r="A17" i="14"/>
  <c r="C16" i="14"/>
  <c r="B16" i="14"/>
  <c r="A16" i="14"/>
  <c r="Z52" i="14"/>
  <c r="Z51" i="14"/>
  <c r="G6" i="14"/>
  <c r="A18" i="2"/>
  <c r="B70" i="13"/>
  <c r="B12" i="13"/>
  <c r="B13" i="13"/>
  <c r="B14" i="13"/>
  <c r="B15" i="13"/>
  <c r="B16" i="13"/>
  <c r="B17" i="13"/>
  <c r="B18" i="13"/>
  <c r="B19" i="13"/>
  <c r="B20" i="13"/>
  <c r="B21" i="13"/>
  <c r="B22" i="13"/>
  <c r="B23" i="13"/>
  <c r="B24" i="13"/>
  <c r="B25" i="13"/>
  <c r="B26" i="13"/>
  <c r="F83" i="13"/>
  <c r="AA42" i="13"/>
  <c r="AD34" i="11"/>
  <c r="Y42" i="13"/>
  <c r="Y46" i="13" s="1"/>
  <c r="W42" i="13"/>
  <c r="AA34" i="9"/>
  <c r="U42" i="13"/>
  <c r="AC34" i="8"/>
  <c r="S42" i="13"/>
  <c r="Q42" i="13"/>
  <c r="O42" i="13"/>
  <c r="M42" i="13"/>
  <c r="M46" i="13" s="1"/>
  <c r="K42" i="13"/>
  <c r="I42" i="13"/>
  <c r="G42" i="13"/>
  <c r="AH34" i="1"/>
  <c r="K34" i="1"/>
  <c r="T34" i="1"/>
  <c r="X34" i="1"/>
  <c r="S34" i="1"/>
  <c r="B16"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C17" i="12"/>
  <c r="B17" i="12"/>
  <c r="C16" i="12"/>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C17" i="10"/>
  <c r="B17" i="10"/>
  <c r="C16" i="10"/>
  <c r="B16" i="10"/>
  <c r="C30" i="9"/>
  <c r="B30" i="9"/>
  <c r="C29" i="9"/>
  <c r="B29" i="9"/>
  <c r="C28" i="9"/>
  <c r="B28" i="9"/>
  <c r="C27" i="9"/>
  <c r="B27" i="9"/>
  <c r="C26" i="9"/>
  <c r="B26" i="9"/>
  <c r="C25" i="9"/>
  <c r="B25" i="9"/>
  <c r="C24" i="9"/>
  <c r="B24" i="9"/>
  <c r="C23" i="9"/>
  <c r="B23" i="9"/>
  <c r="C22" i="9"/>
  <c r="B22" i="9"/>
  <c r="C21" i="9"/>
  <c r="B21" i="9"/>
  <c r="C20" i="9"/>
  <c r="B20" i="9"/>
  <c r="C19" i="9"/>
  <c r="B19" i="9"/>
  <c r="C18" i="9"/>
  <c r="B18" i="9"/>
  <c r="C17" i="9"/>
  <c r="B17" i="9"/>
  <c r="C16" i="9"/>
  <c r="B16" i="9"/>
  <c r="C30" i="8"/>
  <c r="B30" i="8"/>
  <c r="C29" i="8"/>
  <c r="B29" i="8"/>
  <c r="C28" i="8"/>
  <c r="B28" i="8"/>
  <c r="C27" i="8"/>
  <c r="B27" i="8"/>
  <c r="C26" i="8"/>
  <c r="B26" i="8"/>
  <c r="C25" i="8"/>
  <c r="B25" i="8"/>
  <c r="C24" i="8"/>
  <c r="B24" i="8"/>
  <c r="C23" i="8"/>
  <c r="B23" i="8"/>
  <c r="C22" i="8"/>
  <c r="B22" i="8"/>
  <c r="C21" i="8"/>
  <c r="B21" i="8"/>
  <c r="C20" i="8"/>
  <c r="B20" i="8"/>
  <c r="C19" i="8"/>
  <c r="B19" i="8"/>
  <c r="C18" i="8"/>
  <c r="B18" i="8"/>
  <c r="C17" i="8"/>
  <c r="B17" i="8"/>
  <c r="C16" i="8"/>
  <c r="B16" i="8"/>
  <c r="C30" i="7"/>
  <c r="B30" i="7"/>
  <c r="C29" i="7"/>
  <c r="B29" i="7"/>
  <c r="C28" i="7"/>
  <c r="B28" i="7"/>
  <c r="C27" i="7"/>
  <c r="B27" i="7"/>
  <c r="C26" i="7"/>
  <c r="B26" i="7"/>
  <c r="C25" i="7"/>
  <c r="B25" i="7"/>
  <c r="C24" i="7"/>
  <c r="B24" i="7"/>
  <c r="C23" i="7"/>
  <c r="B23" i="7"/>
  <c r="C22" i="7"/>
  <c r="B22" i="7"/>
  <c r="C21" i="7"/>
  <c r="B21" i="7"/>
  <c r="C20" i="7"/>
  <c r="B20" i="7"/>
  <c r="C19" i="7"/>
  <c r="B19" i="7"/>
  <c r="C18" i="7"/>
  <c r="B18" i="7"/>
  <c r="C17" i="7"/>
  <c r="B17" i="7"/>
  <c r="C16" i="7"/>
  <c r="B16" i="7"/>
  <c r="C30" i="6"/>
  <c r="B30" i="6"/>
  <c r="C29" i="6"/>
  <c r="B29" i="6"/>
  <c r="C28" i="6"/>
  <c r="B28" i="6"/>
  <c r="C27" i="6"/>
  <c r="B27" i="6"/>
  <c r="C26" i="6"/>
  <c r="B26" i="6"/>
  <c r="C25" i="6"/>
  <c r="B25" i="6"/>
  <c r="C24" i="6"/>
  <c r="B24" i="6"/>
  <c r="C23" i="6"/>
  <c r="B23" i="6"/>
  <c r="C22" i="6"/>
  <c r="B22" i="6"/>
  <c r="C21" i="6"/>
  <c r="B21" i="6"/>
  <c r="C20" i="6"/>
  <c r="B20" i="6"/>
  <c r="C19" i="6"/>
  <c r="B19" i="6"/>
  <c r="C18" i="6"/>
  <c r="B18" i="6"/>
  <c r="C17" i="6"/>
  <c r="B17" i="6"/>
  <c r="C16" i="6"/>
  <c r="B16" i="6"/>
  <c r="C30" i="5"/>
  <c r="B30" i="5"/>
  <c r="C29" i="5"/>
  <c r="B29" i="5"/>
  <c r="C28" i="5"/>
  <c r="B28" i="5"/>
  <c r="C27" i="5"/>
  <c r="B27" i="5"/>
  <c r="C26" i="5"/>
  <c r="B26" i="5"/>
  <c r="C25" i="5"/>
  <c r="B25" i="5"/>
  <c r="C24" i="5"/>
  <c r="B24" i="5"/>
  <c r="C23" i="5"/>
  <c r="B23" i="5"/>
  <c r="C22" i="5"/>
  <c r="B22" i="5"/>
  <c r="C21" i="5"/>
  <c r="B21" i="5"/>
  <c r="C20" i="5"/>
  <c r="B20" i="5"/>
  <c r="C19" i="5"/>
  <c r="B19" i="5"/>
  <c r="C18" i="5"/>
  <c r="B18" i="5"/>
  <c r="C17" i="5"/>
  <c r="B17" i="5"/>
  <c r="C16" i="5"/>
  <c r="B16" i="5"/>
  <c r="C30" i="4"/>
  <c r="B30" i="4"/>
  <c r="C29" i="4"/>
  <c r="B29" i="4"/>
  <c r="C28" i="4"/>
  <c r="B28" i="4"/>
  <c r="C27" i="4"/>
  <c r="B27" i="4"/>
  <c r="C26" i="4"/>
  <c r="B26" i="4"/>
  <c r="C25" i="4"/>
  <c r="B25" i="4"/>
  <c r="C24" i="4"/>
  <c r="B24" i="4"/>
  <c r="C23" i="4"/>
  <c r="B23" i="4"/>
  <c r="C22" i="4"/>
  <c r="B22" i="4"/>
  <c r="C21" i="4"/>
  <c r="B21" i="4"/>
  <c r="C20" i="4"/>
  <c r="B20" i="4"/>
  <c r="C19" i="4"/>
  <c r="B19" i="4"/>
  <c r="C18" i="4"/>
  <c r="B18" i="4"/>
  <c r="C17" i="4"/>
  <c r="B17" i="4"/>
  <c r="C16" i="4"/>
  <c r="B16" i="4"/>
  <c r="B30" i="2"/>
  <c r="B29" i="2"/>
  <c r="B28" i="2"/>
  <c r="B27" i="2"/>
  <c r="B26" i="2"/>
  <c r="B25" i="2"/>
  <c r="B24" i="2"/>
  <c r="B23" i="2"/>
  <c r="B22" i="2"/>
  <c r="B21" i="2"/>
  <c r="B20" i="2"/>
  <c r="B19" i="2"/>
  <c r="B18" i="2"/>
  <c r="B17" i="2"/>
  <c r="B16" i="2"/>
  <c r="G6" i="2"/>
  <c r="AI33" i="12"/>
  <c r="Z52" i="12"/>
  <c r="Z51" i="12"/>
  <c r="AH31" i="12"/>
  <c r="AG31" i="12"/>
  <c r="AG42" i="12" s="1"/>
  <c r="AF31" i="12"/>
  <c r="AF42" i="12" s="1"/>
  <c r="AD31" i="12"/>
  <c r="AC31" i="12"/>
  <c r="AC42" i="12"/>
  <c r="AB31" i="12"/>
  <c r="AB42" i="12" s="1"/>
  <c r="AA31" i="12"/>
  <c r="Y31" i="12"/>
  <c r="Y42" i="12" s="1"/>
  <c r="W31" i="12"/>
  <c r="R31" i="12"/>
  <c r="R42" i="12" s="1"/>
  <c r="P31" i="12"/>
  <c r="P42" i="12" s="1"/>
  <c r="K31" i="12"/>
  <c r="K42" i="12"/>
  <c r="I31" i="12"/>
  <c r="I42" i="12" s="1"/>
  <c r="E31" i="12"/>
  <c r="D31" i="12"/>
  <c r="D42" i="12"/>
  <c r="AE31" i="12"/>
  <c r="Z31" i="12"/>
  <c r="Z42" i="12" s="1"/>
  <c r="X31" i="12"/>
  <c r="V31" i="12"/>
  <c r="U31" i="12"/>
  <c r="T31" i="12"/>
  <c r="S31" i="12"/>
  <c r="Q31" i="12"/>
  <c r="Q42" i="12" s="1"/>
  <c r="O31" i="12"/>
  <c r="N31" i="12"/>
  <c r="M31" i="12"/>
  <c r="L31" i="12"/>
  <c r="L42" i="12" s="1"/>
  <c r="J31" i="12"/>
  <c r="J42" i="12" s="1"/>
  <c r="H31" i="12"/>
  <c r="G31" i="12"/>
  <c r="F31" i="12"/>
  <c r="A30" i="12"/>
  <c r="A29" i="12"/>
  <c r="A28" i="12"/>
  <c r="A27" i="12"/>
  <c r="A26" i="12"/>
  <c r="A25" i="12"/>
  <c r="A24" i="12"/>
  <c r="A23" i="12"/>
  <c r="A22" i="12"/>
  <c r="A21" i="12"/>
  <c r="A20" i="12"/>
  <c r="A19" i="12"/>
  <c r="A18" i="12"/>
  <c r="A17" i="12"/>
  <c r="A16" i="12"/>
  <c r="AD31" i="11"/>
  <c r="AD42" i="11"/>
  <c r="D31" i="11"/>
  <c r="D42" i="11" s="1"/>
  <c r="K31" i="11"/>
  <c r="K42" i="11" s="1"/>
  <c r="R31" i="11"/>
  <c r="R42" i="11" s="1"/>
  <c r="Y31" i="11"/>
  <c r="Y42" i="11"/>
  <c r="AF31" i="11"/>
  <c r="F31" i="11"/>
  <c r="F42" i="11" s="1"/>
  <c r="M31" i="11"/>
  <c r="M42" i="11"/>
  <c r="T31" i="11"/>
  <c r="T42" i="11" s="1"/>
  <c r="AA31" i="11"/>
  <c r="AA42" i="11"/>
  <c r="AE31" i="11"/>
  <c r="AE42" i="11" s="1"/>
  <c r="AI33" i="11"/>
  <c r="Z52" i="11"/>
  <c r="Z51" i="11"/>
  <c r="G42" i="11"/>
  <c r="AG31" i="11"/>
  <c r="AC31" i="11"/>
  <c r="AB31" i="11"/>
  <c r="AB42" i="11"/>
  <c r="Z31" i="11"/>
  <c r="X31" i="11"/>
  <c r="W31" i="11"/>
  <c r="V31" i="11"/>
  <c r="U31" i="11"/>
  <c r="S31" i="11"/>
  <c r="S42" i="11"/>
  <c r="Q31" i="11"/>
  <c r="P31" i="11"/>
  <c r="O31" i="11"/>
  <c r="N31" i="11"/>
  <c r="L31" i="11"/>
  <c r="L42" i="11" s="1"/>
  <c r="J31" i="11"/>
  <c r="J42" i="11" s="1"/>
  <c r="I31" i="11"/>
  <c r="H31" i="11"/>
  <c r="G31" i="11"/>
  <c r="E31" i="11"/>
  <c r="A30" i="11"/>
  <c r="A29" i="11"/>
  <c r="A28" i="11"/>
  <c r="A27" i="11"/>
  <c r="A26" i="11"/>
  <c r="A25" i="11"/>
  <c r="A24" i="11"/>
  <c r="A23" i="11"/>
  <c r="A22" i="11"/>
  <c r="A21" i="11"/>
  <c r="A20" i="11"/>
  <c r="A19" i="11"/>
  <c r="A18" i="11"/>
  <c r="A17" i="11"/>
  <c r="A16" i="11"/>
  <c r="Z52" i="10"/>
  <c r="Z51" i="10"/>
  <c r="AI33" i="10"/>
  <c r="AF31" i="10"/>
  <c r="AE31" i="10"/>
  <c r="AE42" i="10"/>
  <c r="AD31" i="10"/>
  <c r="AD42" i="10" s="1"/>
  <c r="AB31" i="10"/>
  <c r="AB42" i="10" s="1"/>
  <c r="W31" i="10"/>
  <c r="W42" i="10" s="1"/>
  <c r="U31" i="10"/>
  <c r="U42" i="10" s="1"/>
  <c r="P31" i="10"/>
  <c r="N31" i="10"/>
  <c r="N42" i="10"/>
  <c r="I31" i="10"/>
  <c r="I42" i="10" s="1"/>
  <c r="G31" i="10"/>
  <c r="G42" i="10" s="1"/>
  <c r="AH31" i="10"/>
  <c r="AG31" i="10"/>
  <c r="AC31" i="10"/>
  <c r="AC42" i="10" s="1"/>
  <c r="AA31" i="10"/>
  <c r="Z31" i="10"/>
  <c r="Y31" i="10"/>
  <c r="Y42" i="10" s="1"/>
  <c r="X31" i="10"/>
  <c r="V31" i="10"/>
  <c r="V42" i="10"/>
  <c r="T31" i="10"/>
  <c r="S31" i="10"/>
  <c r="R31" i="10"/>
  <c r="Q31" i="10"/>
  <c r="O31" i="10"/>
  <c r="O42" i="10" s="1"/>
  <c r="M31" i="10"/>
  <c r="L31" i="10"/>
  <c r="K31" i="10"/>
  <c r="J31" i="10"/>
  <c r="H31" i="10"/>
  <c r="F31" i="10"/>
  <c r="E31" i="10"/>
  <c r="D31" i="10"/>
  <c r="A30" i="10"/>
  <c r="A29" i="10"/>
  <c r="A28" i="10"/>
  <c r="A27" i="10"/>
  <c r="A26" i="10"/>
  <c r="A25" i="10"/>
  <c r="A24" i="10"/>
  <c r="A23" i="10"/>
  <c r="A22" i="10"/>
  <c r="A21" i="10"/>
  <c r="A20" i="10"/>
  <c r="A19" i="10"/>
  <c r="A18" i="10"/>
  <c r="A17" i="10"/>
  <c r="A16" i="10"/>
  <c r="AA31" i="9"/>
  <c r="D31" i="9"/>
  <c r="D42" i="9" s="1"/>
  <c r="I31" i="9"/>
  <c r="I42" i="9" s="1"/>
  <c r="P31" i="9"/>
  <c r="P42" i="9"/>
  <c r="W31" i="9"/>
  <c r="W42" i="9" s="1"/>
  <c r="AD31" i="9"/>
  <c r="AD42" i="9" s="1"/>
  <c r="K31" i="9"/>
  <c r="K42" i="9" s="1"/>
  <c r="R31" i="9"/>
  <c r="R42" i="9"/>
  <c r="Y31" i="9"/>
  <c r="AF31" i="9"/>
  <c r="AF42" i="9" s="1"/>
  <c r="Z52" i="9"/>
  <c r="Z51" i="9"/>
  <c r="AI33" i="9"/>
  <c r="E31" i="9"/>
  <c r="F31" i="9"/>
  <c r="G31" i="9"/>
  <c r="H31" i="9"/>
  <c r="J31" i="9"/>
  <c r="L31" i="9"/>
  <c r="L42" i="9" s="1"/>
  <c r="M31" i="9"/>
  <c r="N31" i="9"/>
  <c r="O31" i="9"/>
  <c r="Q31" i="9"/>
  <c r="S31" i="9"/>
  <c r="S42" i="9" s="1"/>
  <c r="T31" i="9"/>
  <c r="U31" i="9"/>
  <c r="V31" i="9"/>
  <c r="X31" i="9"/>
  <c r="Z31" i="9"/>
  <c r="AB31" i="9"/>
  <c r="AC31" i="9"/>
  <c r="AE31" i="9"/>
  <c r="AE42" i="9" s="1"/>
  <c r="AG31" i="9"/>
  <c r="A30" i="9"/>
  <c r="A29" i="9"/>
  <c r="A28" i="9"/>
  <c r="A27" i="9"/>
  <c r="A26" i="9"/>
  <c r="A25" i="9"/>
  <c r="A24" i="9"/>
  <c r="A23" i="9"/>
  <c r="A22" i="9"/>
  <c r="A21" i="9"/>
  <c r="A20" i="9"/>
  <c r="A19" i="9"/>
  <c r="A18" i="9"/>
  <c r="A17" i="9"/>
  <c r="A16" i="9"/>
  <c r="AI33" i="8"/>
  <c r="Z52" i="8"/>
  <c r="Z51" i="8"/>
  <c r="AG31" i="8"/>
  <c r="AG42" i="8" s="1"/>
  <c r="AF31" i="8"/>
  <c r="AB31" i="8"/>
  <c r="AB42" i="8"/>
  <c r="Z31" i="8"/>
  <c r="Z42" i="8" s="1"/>
  <c r="U31" i="8"/>
  <c r="U42" i="8"/>
  <c r="S31" i="8"/>
  <c r="S42" i="8" s="1"/>
  <c r="N31" i="8"/>
  <c r="N42" i="8" s="1"/>
  <c r="L31" i="8"/>
  <c r="L42" i="8" s="1"/>
  <c r="H31" i="8"/>
  <c r="H42" i="8"/>
  <c r="G31" i="8"/>
  <c r="G42" i="8"/>
  <c r="E31" i="8"/>
  <c r="D31" i="8"/>
  <c r="AH31" i="8"/>
  <c r="AH42" i="8"/>
  <c r="AE31" i="8"/>
  <c r="AD31" i="8"/>
  <c r="AC31" i="8"/>
  <c r="AC42" i="8"/>
  <c r="AA31" i="8"/>
  <c r="Y31" i="8"/>
  <c r="X31" i="8"/>
  <c r="X42" i="8" s="1"/>
  <c r="W31" i="8"/>
  <c r="V31" i="8"/>
  <c r="T31" i="8"/>
  <c r="R31" i="8"/>
  <c r="Q31" i="8"/>
  <c r="Q42" i="8" s="1"/>
  <c r="P31" i="8"/>
  <c r="O31" i="8"/>
  <c r="O42" i="8" s="1"/>
  <c r="M31" i="8"/>
  <c r="M42" i="8" s="1"/>
  <c r="K31" i="8"/>
  <c r="J31" i="8"/>
  <c r="I31" i="8"/>
  <c r="F31" i="8"/>
  <c r="A30" i="8"/>
  <c r="A29" i="8"/>
  <c r="A28" i="8"/>
  <c r="A27" i="8"/>
  <c r="A26" i="8"/>
  <c r="A25" i="8"/>
  <c r="A24" i="8"/>
  <c r="A23" i="8"/>
  <c r="A22" i="8"/>
  <c r="A21" i="8"/>
  <c r="A20" i="8"/>
  <c r="A19" i="8"/>
  <c r="A18" i="8"/>
  <c r="A17" i="8"/>
  <c r="A16" i="8"/>
  <c r="A30" i="7"/>
  <c r="A29" i="7"/>
  <c r="A28" i="7"/>
  <c r="A27" i="7"/>
  <c r="A26" i="7"/>
  <c r="A25" i="7"/>
  <c r="A24" i="7"/>
  <c r="A23" i="7"/>
  <c r="A22" i="7"/>
  <c r="A21" i="7"/>
  <c r="A20" i="7"/>
  <c r="A19" i="7"/>
  <c r="A18" i="7"/>
  <c r="A17" i="7"/>
  <c r="A16" i="7"/>
  <c r="AI33" i="7"/>
  <c r="AI33" i="6"/>
  <c r="Z52" i="7"/>
  <c r="Z51" i="7"/>
  <c r="Z52" i="6"/>
  <c r="Z51" i="6"/>
  <c r="Z52" i="5"/>
  <c r="Z51" i="5"/>
  <c r="Z52" i="4"/>
  <c r="Z51" i="4"/>
  <c r="Z52" i="2"/>
  <c r="Z51" i="2"/>
  <c r="H40" i="7"/>
  <c r="O40" i="7"/>
  <c r="V40" i="7"/>
  <c r="AC40" i="7"/>
  <c r="J40" i="7"/>
  <c r="Q40" i="7"/>
  <c r="X40" i="7"/>
  <c r="AE40" i="7"/>
  <c r="AG31" i="7"/>
  <c r="AG42" i="7" s="1"/>
  <c r="AE31" i="7"/>
  <c r="AE42" i="7"/>
  <c r="AC31" i="7"/>
  <c r="AC42" i="7"/>
  <c r="X31" i="7"/>
  <c r="X42" i="7" s="1"/>
  <c r="V31" i="7"/>
  <c r="V42" i="7" s="1"/>
  <c r="Q31" i="7"/>
  <c r="Q42" i="7" s="1"/>
  <c r="O31" i="7"/>
  <c r="O42" i="7" s="1"/>
  <c r="J31" i="7"/>
  <c r="H31" i="7"/>
  <c r="H42" i="7" s="1"/>
  <c r="D42" i="7"/>
  <c r="D34" i="7"/>
  <c r="AH31" i="7"/>
  <c r="AF31" i="7"/>
  <c r="AF42" i="7" s="1"/>
  <c r="AD31" i="7"/>
  <c r="AD42" i="7" s="1"/>
  <c r="AB31" i="7"/>
  <c r="AA31" i="7"/>
  <c r="Z31" i="7"/>
  <c r="Y31" i="7"/>
  <c r="Y42" i="7" s="1"/>
  <c r="W31" i="7"/>
  <c r="W42" i="7"/>
  <c r="U31" i="7"/>
  <c r="T31" i="7"/>
  <c r="S31" i="7"/>
  <c r="R31" i="7"/>
  <c r="P31" i="7"/>
  <c r="N31" i="7"/>
  <c r="N42" i="7" s="1"/>
  <c r="M31" i="7"/>
  <c r="M42" i="7" s="1"/>
  <c r="L31" i="7"/>
  <c r="L42" i="7" s="1"/>
  <c r="K31" i="7"/>
  <c r="I31" i="7"/>
  <c r="I42" i="7"/>
  <c r="G31" i="7"/>
  <c r="F31" i="7"/>
  <c r="E31" i="7"/>
  <c r="E42" i="7" s="1"/>
  <c r="D31" i="7"/>
  <c r="AG31" i="6"/>
  <c r="AG42" i="6" s="1"/>
  <c r="AE31" i="6"/>
  <c r="AD31" i="6"/>
  <c r="Z31" i="6"/>
  <c r="Z42" i="6" s="1"/>
  <c r="X31" i="6"/>
  <c r="S31" i="6"/>
  <c r="S42" i="6" s="1"/>
  <c r="Q31" i="6"/>
  <c r="Q42" i="6" s="1"/>
  <c r="L31" i="6"/>
  <c r="L42" i="6" s="1"/>
  <c r="J31" i="6"/>
  <c r="F31" i="6"/>
  <c r="F42" i="6" s="1"/>
  <c r="E31" i="6"/>
  <c r="E42" i="6" s="1"/>
  <c r="D34" i="6"/>
  <c r="AH31" i="6"/>
  <c r="AH42" i="6" s="1"/>
  <c r="AF31" i="6"/>
  <c r="AC31" i="6"/>
  <c r="AB31" i="6"/>
  <c r="AA31" i="6"/>
  <c r="AA42" i="6" s="1"/>
  <c r="Y31" i="6"/>
  <c r="Y42" i="6" s="1"/>
  <c r="W31" i="6"/>
  <c r="V31" i="6"/>
  <c r="U31" i="6"/>
  <c r="T31" i="6"/>
  <c r="R31" i="6"/>
  <c r="P31" i="6"/>
  <c r="O31" i="6"/>
  <c r="N31" i="6"/>
  <c r="M31" i="6"/>
  <c r="M42" i="6" s="1"/>
  <c r="K31" i="6"/>
  <c r="I31" i="6"/>
  <c r="H31" i="6"/>
  <c r="G31" i="6"/>
  <c r="D31" i="6"/>
  <c r="A30" i="6"/>
  <c r="A29" i="6"/>
  <c r="A28" i="6"/>
  <c r="A27" i="6"/>
  <c r="A26" i="6"/>
  <c r="A25" i="6"/>
  <c r="A24" i="6"/>
  <c r="A23" i="6"/>
  <c r="A22" i="6"/>
  <c r="A21" i="6"/>
  <c r="A20" i="6"/>
  <c r="A19" i="6"/>
  <c r="A18" i="6"/>
  <c r="A17" i="6"/>
  <c r="A16" i="6"/>
  <c r="AH31" i="5"/>
  <c r="AH42" i="5" s="1"/>
  <c r="AG31" i="5"/>
  <c r="AG42" i="5" s="1"/>
  <c r="AF31" i="5"/>
  <c r="AE31" i="5"/>
  <c r="AD31" i="5"/>
  <c r="AD42" i="5" s="1"/>
  <c r="AC31" i="5"/>
  <c r="AC42" i="5"/>
  <c r="AB31" i="5"/>
  <c r="AB42" i="5"/>
  <c r="AA31" i="5"/>
  <c r="AA42" i="5" s="1"/>
  <c r="Z31" i="5"/>
  <c r="Z42" i="5" s="1"/>
  <c r="Y31" i="5"/>
  <c r="X31" i="5"/>
  <c r="W31" i="5"/>
  <c r="V31" i="5"/>
  <c r="V42" i="5" s="1"/>
  <c r="U31" i="5"/>
  <c r="T31" i="5"/>
  <c r="S31" i="5"/>
  <c r="S42" i="5" s="1"/>
  <c r="R31" i="5"/>
  <c r="R42" i="5" s="1"/>
  <c r="Q31" i="5"/>
  <c r="P31" i="5"/>
  <c r="O31" i="5"/>
  <c r="O42" i="5" s="1"/>
  <c r="N31" i="5"/>
  <c r="N42" i="5"/>
  <c r="M31" i="5"/>
  <c r="L31" i="5"/>
  <c r="L42" i="5" s="1"/>
  <c r="K31" i="5"/>
  <c r="J31" i="5"/>
  <c r="J42" i="5" s="1"/>
  <c r="I31" i="5"/>
  <c r="I42" i="5"/>
  <c r="H31" i="5"/>
  <c r="H42" i="5"/>
  <c r="F31" i="5"/>
  <c r="F42" i="5" s="1"/>
  <c r="E31" i="5"/>
  <c r="D31" i="5"/>
  <c r="AI33" i="5"/>
  <c r="G31" i="5"/>
  <c r="A30" i="5"/>
  <c r="A29" i="5"/>
  <c r="A28" i="5"/>
  <c r="A27" i="5"/>
  <c r="A26" i="5"/>
  <c r="A25" i="5"/>
  <c r="A24" i="5"/>
  <c r="A23" i="5"/>
  <c r="A22" i="5"/>
  <c r="A21" i="5"/>
  <c r="A20" i="5"/>
  <c r="A19" i="5"/>
  <c r="A18" i="5"/>
  <c r="A17" i="5"/>
  <c r="A16" i="5"/>
  <c r="AG31" i="4"/>
  <c r="AG42" i="4" s="1"/>
  <c r="AF31" i="4"/>
  <c r="AE31" i="4"/>
  <c r="AE42" i="4" s="1"/>
  <c r="AD31" i="4"/>
  <c r="AC31" i="4"/>
  <c r="AC42" i="4" s="1"/>
  <c r="AB31" i="4"/>
  <c r="AA31" i="4"/>
  <c r="Z31" i="4"/>
  <c r="Y31" i="4"/>
  <c r="Y42" i="4" s="1"/>
  <c r="X31" i="4"/>
  <c r="X42" i="4"/>
  <c r="W31" i="4"/>
  <c r="W42" i="4" s="1"/>
  <c r="V31" i="4"/>
  <c r="V42" i="4" s="1"/>
  <c r="U31" i="4"/>
  <c r="U42" i="4" s="1"/>
  <c r="T31" i="4"/>
  <c r="S31" i="4"/>
  <c r="R31" i="4"/>
  <c r="R42" i="4" s="1"/>
  <c r="Q31" i="4"/>
  <c r="Q42" i="4" s="1"/>
  <c r="P31" i="4"/>
  <c r="O31" i="4"/>
  <c r="N31" i="4"/>
  <c r="N42" i="4"/>
  <c r="M31" i="4"/>
  <c r="L31" i="4"/>
  <c r="K31" i="4"/>
  <c r="J31" i="4"/>
  <c r="J42" i="4" s="1"/>
  <c r="I31" i="4"/>
  <c r="I42" i="4"/>
  <c r="H31" i="4"/>
  <c r="G31" i="4"/>
  <c r="G42" i="4" s="1"/>
  <c r="F31" i="4"/>
  <c r="F42" i="4" s="1"/>
  <c r="E31" i="4"/>
  <c r="E42" i="4" s="1"/>
  <c r="D31" i="4"/>
  <c r="D42" i="4" s="1"/>
  <c r="D31" i="2"/>
  <c r="D42" i="2" s="1"/>
  <c r="AH33" i="4"/>
  <c r="A30" i="4"/>
  <c r="A29" i="4"/>
  <c r="A28" i="4"/>
  <c r="A27" i="4"/>
  <c r="A26" i="4"/>
  <c r="A25" i="4"/>
  <c r="A24" i="4"/>
  <c r="A23" i="4"/>
  <c r="A22" i="4"/>
  <c r="A21" i="4"/>
  <c r="A20" i="4"/>
  <c r="A19" i="4"/>
  <c r="A18" i="4"/>
  <c r="A17" i="4"/>
  <c r="A16" i="4"/>
  <c r="C30" i="2"/>
  <c r="C29" i="2"/>
  <c r="C28" i="2"/>
  <c r="C27" i="2"/>
  <c r="C26" i="2"/>
  <c r="C25" i="2"/>
  <c r="C24" i="2"/>
  <c r="C23" i="2"/>
  <c r="C22" i="2"/>
  <c r="C21" i="2"/>
  <c r="C20" i="2"/>
  <c r="C19" i="2"/>
  <c r="C18" i="2"/>
  <c r="C17" i="2"/>
  <c r="C16" i="2"/>
  <c r="A30" i="2"/>
  <c r="A29" i="2"/>
  <c r="A28" i="2"/>
  <c r="A27" i="2"/>
  <c r="A26" i="2"/>
  <c r="A25" i="2"/>
  <c r="A24" i="2"/>
  <c r="A23" i="2"/>
  <c r="A22" i="2"/>
  <c r="A20" i="2"/>
  <c r="A19" i="2"/>
  <c r="A17" i="2"/>
  <c r="AE31" i="2"/>
  <c r="AD31" i="2"/>
  <c r="AC31" i="2"/>
  <c r="AC42" i="2" s="1"/>
  <c r="AB31" i="2"/>
  <c r="AB42" i="2" s="1"/>
  <c r="AA31" i="2"/>
  <c r="AA42" i="2"/>
  <c r="Z31" i="2"/>
  <c r="Y31" i="2"/>
  <c r="Y42" i="2" s="1"/>
  <c r="X31" i="2"/>
  <c r="X42" i="2"/>
  <c r="W31" i="2"/>
  <c r="W42" i="2" s="1"/>
  <c r="V31" i="2"/>
  <c r="V42" i="2"/>
  <c r="U31" i="2"/>
  <c r="T31" i="2"/>
  <c r="S31" i="2"/>
  <c r="S42" i="2" s="1"/>
  <c r="R31" i="2"/>
  <c r="Q31" i="2"/>
  <c r="P31" i="2"/>
  <c r="O31" i="2"/>
  <c r="N31" i="2"/>
  <c r="M31" i="2"/>
  <c r="M42" i="2" s="1"/>
  <c r="L31" i="2"/>
  <c r="K31" i="2"/>
  <c r="J31" i="2"/>
  <c r="J42" i="2" s="1"/>
  <c r="I31" i="2"/>
  <c r="H31" i="2"/>
  <c r="G42" i="2"/>
  <c r="F31" i="2"/>
  <c r="E31" i="2"/>
  <c r="E44" i="2" s="1"/>
  <c r="N40" i="2"/>
  <c r="O40" i="2"/>
  <c r="P40" i="2"/>
  <c r="Q40" i="2"/>
  <c r="R40" i="2"/>
  <c r="M40" i="2"/>
  <c r="S40" i="2"/>
  <c r="T40" i="2"/>
  <c r="U40" i="2"/>
  <c r="V40" i="2"/>
  <c r="D40" i="2"/>
  <c r="D44" i="2" s="1"/>
  <c r="K40" i="2"/>
  <c r="Y40" i="2"/>
  <c r="F40" i="2"/>
  <c r="AA40" i="2"/>
  <c r="E34" i="2"/>
  <c r="H34" i="2"/>
  <c r="I34" i="2"/>
  <c r="J34" i="2"/>
  <c r="L34" i="2"/>
  <c r="L42" i="2" s="1"/>
  <c r="N34" i="2"/>
  <c r="N42" i="2"/>
  <c r="O34" i="2"/>
  <c r="P34" i="2"/>
  <c r="P42" i="2" s="1"/>
  <c r="Q34" i="2"/>
  <c r="Q42" i="2"/>
  <c r="S34" i="2"/>
  <c r="U34" i="2"/>
  <c r="U42" i="2" s="1"/>
  <c r="V34" i="2"/>
  <c r="W34" i="2"/>
  <c r="X34" i="2"/>
  <c r="Z34" i="2"/>
  <c r="AB34" i="2"/>
  <c r="AC34" i="2"/>
  <c r="AD34" i="2"/>
  <c r="AD42" i="2" s="1"/>
  <c r="AE34" i="2"/>
  <c r="AE42" i="2" s="1"/>
  <c r="C6" i="13"/>
  <c r="C26" i="13"/>
  <c r="C25" i="13"/>
  <c r="C24" i="13"/>
  <c r="C23" i="13"/>
  <c r="C22" i="13"/>
  <c r="C21" i="13"/>
  <c r="C20" i="13"/>
  <c r="C19" i="13"/>
  <c r="C18" i="13"/>
  <c r="C17" i="13"/>
  <c r="C16" i="13"/>
  <c r="C15" i="13"/>
  <c r="C14" i="13"/>
  <c r="C13" i="13"/>
  <c r="E34" i="1"/>
  <c r="F34" i="1"/>
  <c r="H34" i="1"/>
  <c r="J34" i="1"/>
  <c r="L34" i="1"/>
  <c r="M34" i="1"/>
  <c r="M42" i="1" s="1"/>
  <c r="O34" i="1"/>
  <c r="Q34" i="1"/>
  <c r="R34" i="1"/>
  <c r="V34" i="1"/>
  <c r="Y34" i="1"/>
  <c r="Z34" i="1"/>
  <c r="AA34" i="1"/>
  <c r="AC34" i="1"/>
  <c r="AF34" i="1"/>
  <c r="AG34" i="1"/>
  <c r="AI33" i="1"/>
  <c r="AH31" i="1"/>
  <c r="AG31" i="1"/>
  <c r="AF31" i="1"/>
  <c r="AF42" i="1" s="1"/>
  <c r="AE31" i="1"/>
  <c r="AD31" i="1"/>
  <c r="AD42" i="1" s="1"/>
  <c r="AC31" i="1"/>
  <c r="AB31" i="1"/>
  <c r="AB42" i="1" s="1"/>
  <c r="AA31" i="1"/>
  <c r="AA42" i="1" s="1"/>
  <c r="Z31" i="1"/>
  <c r="Z42" i="1" s="1"/>
  <c r="Y31" i="1"/>
  <c r="Y42" i="1"/>
  <c r="X31" i="1"/>
  <c r="W31" i="1"/>
  <c r="V31" i="1"/>
  <c r="U31" i="1"/>
  <c r="U42" i="1" s="1"/>
  <c r="T31" i="1"/>
  <c r="T42" i="1" s="1"/>
  <c r="S31" i="1"/>
  <c r="S42" i="1" s="1"/>
  <c r="R31" i="1"/>
  <c r="Q31" i="1"/>
  <c r="Q42" i="1" s="1"/>
  <c r="P31" i="1"/>
  <c r="O31" i="1"/>
  <c r="O42" i="1"/>
  <c r="N31" i="1"/>
  <c r="N42" i="1" s="1"/>
  <c r="M31" i="1"/>
  <c r="L31" i="1"/>
  <c r="K31" i="1"/>
  <c r="K42" i="1" s="1"/>
  <c r="J31" i="1"/>
  <c r="I31" i="1"/>
  <c r="I44" i="1" s="1"/>
  <c r="H31" i="1"/>
  <c r="H44" i="1" s="1"/>
  <c r="G31" i="1"/>
  <c r="F31" i="1"/>
  <c r="E31" i="1"/>
  <c r="E44" i="1" s="1"/>
  <c r="D31" i="1"/>
  <c r="AE41" i="13"/>
  <c r="AE37" i="13"/>
  <c r="AE36" i="13"/>
  <c r="AE35" i="13"/>
  <c r="D26" i="13"/>
  <c r="D25" i="13"/>
  <c r="D24" i="13"/>
  <c r="D23" i="13"/>
  <c r="D22" i="13"/>
  <c r="D21" i="13"/>
  <c r="D20" i="13"/>
  <c r="D19" i="13"/>
  <c r="D18" i="13"/>
  <c r="D17" i="13"/>
  <c r="D16" i="13"/>
  <c r="D15" i="13"/>
  <c r="D14" i="13"/>
  <c r="D13" i="13"/>
  <c r="D12" i="13"/>
  <c r="D40" i="1"/>
  <c r="AI38" i="12"/>
  <c r="AI38" i="11"/>
  <c r="AI38" i="10"/>
  <c r="AI38" i="9"/>
  <c r="AI38" i="8"/>
  <c r="AI38" i="7"/>
  <c r="AI38" i="6"/>
  <c r="AI38" i="5"/>
  <c r="AH38" i="4"/>
  <c r="D34" i="10"/>
  <c r="D34" i="8"/>
  <c r="D34" i="5"/>
  <c r="AI38" i="1"/>
  <c r="AI37" i="1"/>
  <c r="Z52" i="1"/>
  <c r="Z51" i="1"/>
  <c r="AF40" i="12"/>
  <c r="AE40" i="12"/>
  <c r="AE34" i="12"/>
  <c r="Y40" i="12"/>
  <c r="X40" i="12"/>
  <c r="X34" i="12"/>
  <c r="R40" i="12"/>
  <c r="Q40" i="12"/>
  <c r="Q34" i="12"/>
  <c r="K40" i="12"/>
  <c r="J40" i="12"/>
  <c r="J34" i="12"/>
  <c r="AA40" i="11"/>
  <c r="Z40" i="11"/>
  <c r="Z34" i="11"/>
  <c r="T40" i="11"/>
  <c r="S40" i="11"/>
  <c r="S34" i="11"/>
  <c r="M40" i="11"/>
  <c r="L40" i="11"/>
  <c r="L34" i="11"/>
  <c r="F40" i="11"/>
  <c r="E40" i="11"/>
  <c r="E34" i="11"/>
  <c r="AD40" i="10"/>
  <c r="AC40" i="10"/>
  <c r="AC34" i="10"/>
  <c r="W40" i="10"/>
  <c r="V40" i="10"/>
  <c r="V34" i="10"/>
  <c r="P40" i="10"/>
  <c r="O40" i="10"/>
  <c r="O34" i="10"/>
  <c r="I40" i="10"/>
  <c r="H40" i="10"/>
  <c r="H34" i="10"/>
  <c r="H42" i="10" s="1"/>
  <c r="AF40" i="9"/>
  <c r="AE40" i="9"/>
  <c r="AE34" i="9"/>
  <c r="Y40" i="9"/>
  <c r="X40" i="9"/>
  <c r="X34" i="9"/>
  <c r="R40" i="9"/>
  <c r="Q40" i="9"/>
  <c r="Q34" i="9"/>
  <c r="K40" i="9"/>
  <c r="J40" i="9"/>
  <c r="J34" i="9"/>
  <c r="AB40" i="8"/>
  <c r="AA40" i="8"/>
  <c r="AA34" i="8"/>
  <c r="AA42" i="8" s="1"/>
  <c r="U40" i="8"/>
  <c r="T40" i="8"/>
  <c r="T34" i="8"/>
  <c r="T42" i="8"/>
  <c r="N40" i="8"/>
  <c r="M40" i="8"/>
  <c r="M34" i="8"/>
  <c r="G40" i="8"/>
  <c r="F40" i="8"/>
  <c r="F34" i="8"/>
  <c r="AD40" i="7"/>
  <c r="AD34" i="7"/>
  <c r="W40" i="7"/>
  <c r="W34" i="7"/>
  <c r="P40" i="7"/>
  <c r="P34" i="7"/>
  <c r="I40" i="7"/>
  <c r="I34" i="7"/>
  <c r="AG40" i="6"/>
  <c r="AF40" i="6"/>
  <c r="AF34" i="6"/>
  <c r="Z40" i="6"/>
  <c r="Y40" i="6"/>
  <c r="Y34" i="6"/>
  <c r="S40" i="6"/>
  <c r="R40" i="6"/>
  <c r="R34" i="6"/>
  <c r="L40" i="6"/>
  <c r="K40" i="6"/>
  <c r="K34" i="6"/>
  <c r="E40" i="6"/>
  <c r="D40" i="6"/>
  <c r="AC40" i="5"/>
  <c r="AB40" i="5"/>
  <c r="AB34" i="5"/>
  <c r="V40" i="5"/>
  <c r="U40" i="5"/>
  <c r="U34" i="5"/>
  <c r="U42" i="5"/>
  <c r="O40" i="5"/>
  <c r="N40" i="5"/>
  <c r="N34" i="5"/>
  <c r="H40" i="5"/>
  <c r="G40" i="5"/>
  <c r="G34" i="5"/>
  <c r="AE40" i="4"/>
  <c r="AD40" i="4"/>
  <c r="AD34" i="4"/>
  <c r="AD42" i="4" s="1"/>
  <c r="X40" i="4"/>
  <c r="W40" i="4"/>
  <c r="W34" i="4"/>
  <c r="Q40" i="4"/>
  <c r="P40" i="4"/>
  <c r="P34" i="4"/>
  <c r="J40" i="4"/>
  <c r="I40" i="4"/>
  <c r="I34" i="4"/>
  <c r="Z40" i="2"/>
  <c r="L40" i="2"/>
  <c r="E40" i="2"/>
  <c r="AG40" i="4"/>
  <c r="AF40" i="4"/>
  <c r="AC40" i="4"/>
  <c r="AB40" i="4"/>
  <c r="AA40" i="4"/>
  <c r="Z40" i="4"/>
  <c r="Y40" i="4"/>
  <c r="V40" i="4"/>
  <c r="U40" i="4"/>
  <c r="T40" i="4"/>
  <c r="S40" i="4"/>
  <c r="R40" i="4"/>
  <c r="O40" i="4"/>
  <c r="N40" i="4"/>
  <c r="M40" i="4"/>
  <c r="L40" i="4"/>
  <c r="K40" i="4"/>
  <c r="H40" i="4"/>
  <c r="G40" i="4"/>
  <c r="F40" i="4"/>
  <c r="E40" i="4"/>
  <c r="D40" i="4"/>
  <c r="AG34" i="4"/>
  <c r="AF34" i="4"/>
  <c r="AB34" i="4"/>
  <c r="AA34" i="4"/>
  <c r="AA42" i="4" s="1"/>
  <c r="Z34" i="4"/>
  <c r="U34" i="4"/>
  <c r="T34" i="4"/>
  <c r="S34" i="4"/>
  <c r="R34" i="4"/>
  <c r="N34" i="4"/>
  <c r="M34" i="4"/>
  <c r="L34" i="4"/>
  <c r="K34" i="4"/>
  <c r="K42" i="4" s="1"/>
  <c r="G34" i="4"/>
  <c r="F34" i="4"/>
  <c r="E34" i="4"/>
  <c r="AH40" i="5"/>
  <c r="AG40" i="5"/>
  <c r="AF40" i="5"/>
  <c r="AE40" i="5"/>
  <c r="AD40" i="5"/>
  <c r="AA40" i="5"/>
  <c r="Z40" i="5"/>
  <c r="Y40" i="5"/>
  <c r="X40" i="5"/>
  <c r="W40" i="5"/>
  <c r="T40" i="5"/>
  <c r="S40" i="5"/>
  <c r="R40" i="5"/>
  <c r="Q40" i="5"/>
  <c r="P40" i="5"/>
  <c r="M40" i="5"/>
  <c r="L40" i="5"/>
  <c r="K40" i="5"/>
  <c r="J40" i="5"/>
  <c r="I40" i="5"/>
  <c r="F40" i="5"/>
  <c r="E40" i="5"/>
  <c r="D40" i="5"/>
  <c r="AF34" i="5"/>
  <c r="AE34" i="5"/>
  <c r="AE42" i="5" s="1"/>
  <c r="AD34" i="5"/>
  <c r="Z34" i="5"/>
  <c r="Y34" i="5"/>
  <c r="X34" i="5"/>
  <c r="W34" i="5"/>
  <c r="W42" i="5"/>
  <c r="S34" i="5"/>
  <c r="R34" i="5"/>
  <c r="Q34" i="5"/>
  <c r="P34" i="5"/>
  <c r="P42" i="5" s="1"/>
  <c r="L34" i="5"/>
  <c r="K34" i="5"/>
  <c r="J34" i="5"/>
  <c r="E34" i="5"/>
  <c r="AE40" i="6"/>
  <c r="AD40" i="6"/>
  <c r="AC40" i="6"/>
  <c r="AB40" i="6"/>
  <c r="AA40" i="6"/>
  <c r="X40" i="6"/>
  <c r="W40" i="6"/>
  <c r="V40" i="6"/>
  <c r="U40" i="6"/>
  <c r="T40" i="6"/>
  <c r="Q40" i="6"/>
  <c r="P40" i="6"/>
  <c r="O40" i="6"/>
  <c r="N40" i="6"/>
  <c r="M40" i="6"/>
  <c r="J40" i="6"/>
  <c r="I40" i="6"/>
  <c r="H40" i="6"/>
  <c r="G40" i="6"/>
  <c r="F40" i="6"/>
  <c r="AD34" i="6"/>
  <c r="AC34" i="6"/>
  <c r="AB34" i="6"/>
  <c r="AA34" i="6"/>
  <c r="W34" i="6"/>
  <c r="V34" i="6"/>
  <c r="U34" i="6"/>
  <c r="T34" i="6"/>
  <c r="P34" i="6"/>
  <c r="O34" i="6"/>
  <c r="N34" i="6"/>
  <c r="M34" i="6"/>
  <c r="I34" i="6"/>
  <c r="H34" i="6"/>
  <c r="G34" i="6"/>
  <c r="AH40" i="7"/>
  <c r="AG40" i="7"/>
  <c r="AF40" i="7"/>
  <c r="AB40" i="7"/>
  <c r="AA40" i="7"/>
  <c r="Z40" i="7"/>
  <c r="Y40" i="7"/>
  <c r="U40" i="7"/>
  <c r="T40" i="7"/>
  <c r="S40" i="7"/>
  <c r="R40" i="7"/>
  <c r="N40" i="7"/>
  <c r="M40" i="7"/>
  <c r="L40" i="7"/>
  <c r="K40" i="7"/>
  <c r="G40" i="7"/>
  <c r="F40" i="7"/>
  <c r="E40" i="7"/>
  <c r="D40" i="7"/>
  <c r="AH34" i="7"/>
  <c r="AG34" i="7"/>
  <c r="AF34" i="7"/>
  <c r="AB34" i="7"/>
  <c r="AA34" i="7"/>
  <c r="Z34" i="7"/>
  <c r="Y34" i="7"/>
  <c r="U34" i="7"/>
  <c r="T34" i="7"/>
  <c r="S34" i="7"/>
  <c r="R34" i="7"/>
  <c r="N34" i="7"/>
  <c r="M34" i="7"/>
  <c r="L34" i="7"/>
  <c r="K34" i="7"/>
  <c r="K42" i="7" s="1"/>
  <c r="G34" i="7"/>
  <c r="G42" i="7" s="1"/>
  <c r="F34" i="7"/>
  <c r="E34" i="7"/>
  <c r="AH40" i="8"/>
  <c r="AG40" i="8"/>
  <c r="AF40" i="8"/>
  <c r="AE40" i="8"/>
  <c r="AD40" i="8"/>
  <c r="AC40" i="8"/>
  <c r="Z40" i="8"/>
  <c r="Y40" i="8"/>
  <c r="X40" i="8"/>
  <c r="W40" i="8"/>
  <c r="V40" i="8"/>
  <c r="S40" i="8"/>
  <c r="R40" i="8"/>
  <c r="Q40" i="8"/>
  <c r="P40" i="8"/>
  <c r="O40" i="8"/>
  <c r="L40" i="8"/>
  <c r="K40" i="8"/>
  <c r="J40" i="8"/>
  <c r="I40" i="8"/>
  <c r="H40" i="8"/>
  <c r="E40" i="8"/>
  <c r="D40" i="8"/>
  <c r="AH34" i="8"/>
  <c r="AE34" i="8"/>
  <c r="AE42" i="8" s="1"/>
  <c r="AD34" i="8"/>
  <c r="Y34" i="8"/>
  <c r="X34" i="8"/>
  <c r="W34" i="8"/>
  <c r="V34" i="8"/>
  <c r="V42" i="8" s="1"/>
  <c r="R34" i="8"/>
  <c r="Q34" i="8"/>
  <c r="P34" i="8"/>
  <c r="O34" i="8"/>
  <c r="K34" i="8"/>
  <c r="J34" i="8"/>
  <c r="I34" i="8"/>
  <c r="AG40" i="9"/>
  <c r="AD40" i="9"/>
  <c r="AC40" i="9"/>
  <c r="AB40" i="9"/>
  <c r="AA40" i="9"/>
  <c r="Z40" i="9"/>
  <c r="W40" i="9"/>
  <c r="V40" i="9"/>
  <c r="U40" i="9"/>
  <c r="T40" i="9"/>
  <c r="S40" i="9"/>
  <c r="P40" i="9"/>
  <c r="O40" i="9"/>
  <c r="N40" i="9"/>
  <c r="M40" i="9"/>
  <c r="L40" i="9"/>
  <c r="I40" i="9"/>
  <c r="H40" i="9"/>
  <c r="G40" i="9"/>
  <c r="F40" i="9"/>
  <c r="E40" i="9"/>
  <c r="D40" i="9"/>
  <c r="AG34" i="9"/>
  <c r="AG42" i="9" s="1"/>
  <c r="AC34" i="9"/>
  <c r="AC42" i="9" s="1"/>
  <c r="AB34" i="9"/>
  <c r="Z34" i="9"/>
  <c r="Z42" i="9" s="1"/>
  <c r="V34" i="9"/>
  <c r="U34" i="9"/>
  <c r="U42" i="9"/>
  <c r="T34" i="9"/>
  <c r="T42" i="9" s="1"/>
  <c r="S34" i="9"/>
  <c r="O34" i="9"/>
  <c r="O42" i="9" s="1"/>
  <c r="N34" i="9"/>
  <c r="N42" i="9" s="1"/>
  <c r="M34" i="9"/>
  <c r="M42" i="9" s="1"/>
  <c r="L34" i="9"/>
  <c r="H34" i="9"/>
  <c r="H42" i="9" s="1"/>
  <c r="G34" i="9"/>
  <c r="F34" i="9"/>
  <c r="E34" i="9"/>
  <c r="E42" i="9"/>
  <c r="AH40" i="10"/>
  <c r="AG40" i="10"/>
  <c r="AF40" i="10"/>
  <c r="AE40" i="10"/>
  <c r="AB40" i="10"/>
  <c r="AA40" i="10"/>
  <c r="Z40" i="10"/>
  <c r="Y40" i="10"/>
  <c r="X40" i="10"/>
  <c r="U40" i="10"/>
  <c r="T40" i="10"/>
  <c r="S40" i="10"/>
  <c r="R40" i="10"/>
  <c r="Q40" i="10"/>
  <c r="N40" i="10"/>
  <c r="M40" i="10"/>
  <c r="L40" i="10"/>
  <c r="K40" i="10"/>
  <c r="J40" i="10"/>
  <c r="G40" i="10"/>
  <c r="F40" i="10"/>
  <c r="E40" i="10"/>
  <c r="D40" i="10"/>
  <c r="AH34" i="10"/>
  <c r="AG34" i="10"/>
  <c r="AF34" i="10"/>
  <c r="AA34" i="10"/>
  <c r="Z34" i="10"/>
  <c r="Z42" i="10" s="1"/>
  <c r="Y34" i="10"/>
  <c r="X34" i="10"/>
  <c r="T34" i="10"/>
  <c r="T42" i="10"/>
  <c r="S34" i="10"/>
  <c r="R34" i="10"/>
  <c r="Q34" i="10"/>
  <c r="Q42" i="10" s="1"/>
  <c r="M34" i="10"/>
  <c r="M42" i="10" s="1"/>
  <c r="L34" i="10"/>
  <c r="L42" i="10" s="1"/>
  <c r="K34" i="10"/>
  <c r="J34" i="10"/>
  <c r="J42" i="10"/>
  <c r="F34" i="10"/>
  <c r="E34" i="10"/>
  <c r="E42" i="10" s="1"/>
  <c r="AG40" i="11"/>
  <c r="AF40" i="11"/>
  <c r="AE40" i="11"/>
  <c r="AD40" i="11"/>
  <c r="AC40" i="11"/>
  <c r="AB40" i="11"/>
  <c r="Y40" i="11"/>
  <c r="X40" i="11"/>
  <c r="W40" i="11"/>
  <c r="V40" i="11"/>
  <c r="U40" i="11"/>
  <c r="R40" i="11"/>
  <c r="Q40" i="11"/>
  <c r="P40" i="11"/>
  <c r="O40" i="11"/>
  <c r="N40" i="11"/>
  <c r="K40" i="11"/>
  <c r="J40" i="11"/>
  <c r="I40" i="11"/>
  <c r="H40" i="11"/>
  <c r="G40" i="11"/>
  <c r="D40" i="11"/>
  <c r="AG34" i="11"/>
  <c r="AC34" i="11"/>
  <c r="AC42" i="11"/>
  <c r="AB34" i="11"/>
  <c r="X34" i="11"/>
  <c r="X42" i="11"/>
  <c r="W34" i="11"/>
  <c r="W42" i="11" s="1"/>
  <c r="V34" i="11"/>
  <c r="V42" i="11" s="1"/>
  <c r="U34" i="11"/>
  <c r="Q34" i="11"/>
  <c r="P34" i="11"/>
  <c r="P42" i="11" s="1"/>
  <c r="O34" i="11"/>
  <c r="N34" i="11"/>
  <c r="N42" i="11" s="1"/>
  <c r="J34" i="11"/>
  <c r="I34" i="11"/>
  <c r="H34" i="11"/>
  <c r="G34" i="11"/>
  <c r="AH40" i="12"/>
  <c r="AG40" i="12"/>
  <c r="AD40" i="12"/>
  <c r="AC40" i="12"/>
  <c r="AB40" i="12"/>
  <c r="AA40" i="12"/>
  <c r="Z40" i="12"/>
  <c r="W40" i="12"/>
  <c r="V40" i="12"/>
  <c r="U40" i="12"/>
  <c r="T40" i="12"/>
  <c r="S40" i="12"/>
  <c r="P40" i="12"/>
  <c r="O40" i="12"/>
  <c r="N40" i="12"/>
  <c r="M40" i="12"/>
  <c r="L40" i="12"/>
  <c r="I40" i="12"/>
  <c r="H40" i="12"/>
  <c r="G40" i="12"/>
  <c r="F40" i="12"/>
  <c r="E40" i="12"/>
  <c r="D40" i="12"/>
  <c r="Z34" i="12"/>
  <c r="V34" i="12"/>
  <c r="V42" i="12" s="1"/>
  <c r="U34" i="12"/>
  <c r="T34" i="12"/>
  <c r="S34" i="12"/>
  <c r="S42" i="12" s="1"/>
  <c r="O34" i="12"/>
  <c r="N34" i="12"/>
  <c r="M34" i="12"/>
  <c r="L34" i="12"/>
  <c r="H34" i="12"/>
  <c r="H42" i="12" s="1"/>
  <c r="G34" i="12"/>
  <c r="F34" i="12"/>
  <c r="E34" i="12"/>
  <c r="E42" i="12" s="1"/>
  <c r="AE40" i="2"/>
  <c r="AD40" i="2"/>
  <c r="AC40" i="2"/>
  <c r="AB40" i="2"/>
  <c r="X40" i="2"/>
  <c r="W40" i="2"/>
  <c r="J40" i="2"/>
  <c r="I40" i="2"/>
  <c r="H40" i="2"/>
  <c r="G40" i="2"/>
  <c r="AF40" i="1"/>
  <c r="AE40" i="1"/>
  <c r="AD40" i="1"/>
  <c r="AC40" i="1"/>
  <c r="AB40" i="1"/>
  <c r="AA40" i="1"/>
  <c r="Z40" i="1"/>
  <c r="Y40" i="1"/>
  <c r="X40" i="1"/>
  <c r="W40" i="1"/>
  <c r="V40" i="1"/>
  <c r="U40" i="1"/>
  <c r="T40" i="1"/>
  <c r="S40" i="1"/>
  <c r="R40" i="1"/>
  <c r="Q40" i="1"/>
  <c r="K40" i="1"/>
  <c r="J40" i="1"/>
  <c r="AI36" i="11"/>
  <c r="AI37" i="11"/>
  <c r="AI39" i="11"/>
  <c r="AI36" i="12"/>
  <c r="AI37" i="12"/>
  <c r="AI39" i="12"/>
  <c r="AI36" i="1"/>
  <c r="AI39" i="1"/>
  <c r="E40" i="1"/>
  <c r="F40" i="1"/>
  <c r="G40" i="1"/>
  <c r="H40" i="1"/>
  <c r="I40" i="1"/>
  <c r="L40" i="1"/>
  <c r="M40" i="1"/>
  <c r="N40" i="1"/>
  <c r="O40" i="1"/>
  <c r="P40" i="1"/>
  <c r="AG40" i="1"/>
  <c r="AH40" i="1"/>
  <c r="AH36" i="4"/>
  <c r="AH37" i="4"/>
  <c r="AH39" i="4"/>
  <c r="AI36" i="5"/>
  <c r="AI37" i="5"/>
  <c r="AI39" i="5"/>
  <c r="AI36" i="6"/>
  <c r="AI37" i="6"/>
  <c r="AI39" i="6"/>
  <c r="AI36" i="7"/>
  <c r="AI37" i="7"/>
  <c r="AI39" i="7"/>
  <c r="AI36" i="8"/>
  <c r="AI37" i="8"/>
  <c r="AI39" i="8"/>
  <c r="AI36" i="9"/>
  <c r="AI37" i="9"/>
  <c r="AI39" i="9"/>
  <c r="AI36" i="10"/>
  <c r="AI37" i="10"/>
  <c r="AI39" i="10"/>
  <c r="D54" i="1"/>
  <c r="C4" i="7"/>
  <c r="D54" i="7"/>
  <c r="C4" i="13"/>
  <c r="C4" i="8"/>
  <c r="D54" i="8" s="1"/>
  <c r="C4" i="14"/>
  <c r="D54" i="14" s="1"/>
  <c r="C4" i="2"/>
  <c r="D54" i="2" s="1"/>
  <c r="C4" i="4"/>
  <c r="D54" i="4"/>
  <c r="C4" i="6"/>
  <c r="D54" i="6" s="1"/>
  <c r="C4" i="10"/>
  <c r="D54" i="10"/>
  <c r="C4" i="11"/>
  <c r="D54" i="11" s="1"/>
  <c r="C4" i="9"/>
  <c r="D54" i="9" s="1"/>
  <c r="C4" i="5"/>
  <c r="D54" i="5" s="1"/>
  <c r="C4" i="12"/>
  <c r="D54" i="12" s="1"/>
  <c r="C5" i="10"/>
  <c r="C5" i="5"/>
  <c r="C5" i="13"/>
  <c r="C5" i="9"/>
  <c r="C5" i="6"/>
  <c r="C5" i="2"/>
  <c r="C5" i="12"/>
  <c r="C5" i="4"/>
  <c r="C5" i="8"/>
  <c r="C5" i="11"/>
  <c r="C5" i="7"/>
  <c r="C5" i="14"/>
  <c r="C8" i="2"/>
  <c r="M42" i="5"/>
  <c r="AF42" i="14"/>
  <c r="R42" i="14"/>
  <c r="I42" i="14"/>
  <c r="V42" i="1"/>
  <c r="AC42" i="1"/>
  <c r="P42" i="1"/>
  <c r="W42" i="1"/>
  <c r="AG42" i="1"/>
  <c r="J42" i="1"/>
  <c r="AE42" i="1"/>
  <c r="AG42" i="10"/>
  <c r="AD42" i="12"/>
  <c r="AH42" i="10"/>
  <c r="E42" i="5"/>
  <c r="AE42" i="14"/>
  <c r="AB42" i="14"/>
  <c r="D42" i="1"/>
  <c r="C58" i="13" l="1"/>
  <c r="C57" i="13"/>
  <c r="C63" i="13"/>
  <c r="C64" i="13"/>
  <c r="C54" i="13"/>
  <c r="C55" i="13"/>
  <c r="D42" i="6"/>
  <c r="D44" i="6"/>
  <c r="AA42" i="12"/>
  <c r="AA44" i="12"/>
  <c r="G42" i="1"/>
  <c r="G44" i="1"/>
  <c r="H42" i="1"/>
  <c r="I42" i="1"/>
  <c r="F42" i="2"/>
  <c r="F44" i="2"/>
  <c r="C61" i="13"/>
  <c r="C60" i="13"/>
  <c r="E42" i="2"/>
  <c r="H44" i="2"/>
  <c r="AH42" i="1"/>
  <c r="AH44" i="1"/>
  <c r="D44" i="1"/>
  <c r="F42" i="1"/>
  <c r="F44" i="1"/>
  <c r="B72" i="13"/>
  <c r="B73" i="13" s="1" a="1"/>
  <c r="B73" i="13" s="1"/>
  <c r="Q46" i="13"/>
  <c r="AC54" i="13"/>
  <c r="D70" i="13"/>
  <c r="G70" i="13" s="1"/>
  <c r="E46" i="13"/>
  <c r="S46" i="13"/>
  <c r="AC33" i="13"/>
  <c r="G42" i="12"/>
  <c r="F42" i="12"/>
  <c r="W42" i="12"/>
  <c r="AI40" i="12"/>
  <c r="AI31" i="12"/>
  <c r="AH51" i="12" s="1"/>
  <c r="AH42" i="12"/>
  <c r="O42" i="11"/>
  <c r="H42" i="11"/>
  <c r="AF42" i="11"/>
  <c r="AI34" i="11"/>
  <c r="Y28" i="13" s="1"/>
  <c r="Y30" i="13" s="1"/>
  <c r="AI31" i="11"/>
  <c r="AH51" i="11" s="1"/>
  <c r="S42" i="10"/>
  <c r="AA42" i="10"/>
  <c r="AI31" i="10"/>
  <c r="AH51" i="10" s="1"/>
  <c r="AB42" i="9"/>
  <c r="AA42" i="9"/>
  <c r="F42" i="9"/>
  <c r="V42" i="9"/>
  <c r="AI40" i="9"/>
  <c r="AI31" i="9"/>
  <c r="AH51" i="9" s="1"/>
  <c r="AD42" i="8"/>
  <c r="W42" i="8"/>
  <c r="J42" i="8"/>
  <c r="AF42" i="8"/>
  <c r="Y42" i="8"/>
  <c r="R42" i="8"/>
  <c r="AI34" i="8"/>
  <c r="S28" i="13" s="1"/>
  <c r="S30" i="13" s="1"/>
  <c r="S44" i="13" s="1"/>
  <c r="S52" i="13" s="1"/>
  <c r="E42" i="8"/>
  <c r="AI31" i="8"/>
  <c r="AH42" i="7"/>
  <c r="AA42" i="7"/>
  <c r="S42" i="7"/>
  <c r="T42" i="7"/>
  <c r="Z42" i="7"/>
  <c r="AB42" i="7"/>
  <c r="AI31" i="7"/>
  <c r="AH51" i="7" s="1"/>
  <c r="Q14" i="13"/>
  <c r="AC14" i="13" s="1"/>
  <c r="AE42" i="6"/>
  <c r="X42" i="6"/>
  <c r="J42" i="6"/>
  <c r="G42" i="6"/>
  <c r="U42" i="6"/>
  <c r="N42" i="6"/>
  <c r="AD42" i="6"/>
  <c r="W42" i="6"/>
  <c r="AI31" i="6"/>
  <c r="AH51" i="6" s="1"/>
  <c r="I42" i="6"/>
  <c r="X42" i="5"/>
  <c r="Q42" i="5"/>
  <c r="K42" i="5"/>
  <c r="D42" i="5"/>
  <c r="AI31" i="5"/>
  <c r="AI40" i="5"/>
  <c r="AI34" i="5"/>
  <c r="M28" i="13" s="1"/>
  <c r="M30" i="13" s="1"/>
  <c r="P42" i="4"/>
  <c r="M42" i="4"/>
  <c r="Z42" i="4"/>
  <c r="T42" i="4"/>
  <c r="AH34" i="4"/>
  <c r="K28" i="13" s="1"/>
  <c r="L42" i="4"/>
  <c r="AH40" i="4"/>
  <c r="AB42" i="4"/>
  <c r="H42" i="4"/>
  <c r="W42" i="14"/>
  <c r="AI40" i="14"/>
  <c r="AI31" i="14"/>
  <c r="AH51" i="14" s="1"/>
  <c r="K42" i="14"/>
  <c r="AC17" i="13"/>
  <c r="AG17" i="13" s="1"/>
  <c r="I42" i="2"/>
  <c r="Z42" i="2"/>
  <c r="AG31" i="2"/>
  <c r="R42" i="2"/>
  <c r="K42" i="2"/>
  <c r="L42" i="1"/>
  <c r="AI40" i="1"/>
  <c r="AI31" i="1"/>
  <c r="AH51" i="1" s="1"/>
  <c r="AI34" i="1"/>
  <c r="E42" i="1"/>
  <c r="AC22" i="13"/>
  <c r="AC20" i="13"/>
  <c r="G42" i="9"/>
  <c r="AI34" i="9"/>
  <c r="H42" i="2"/>
  <c r="AG34" i="2"/>
  <c r="K24" i="13"/>
  <c r="AC24" i="13" s="1"/>
  <c r="K16" i="13"/>
  <c r="AC16" i="13" s="1"/>
  <c r="AI34" i="14"/>
  <c r="I26" i="13"/>
  <c r="AC19" i="13"/>
  <c r="AC15" i="13"/>
  <c r="AC23" i="13"/>
  <c r="D42" i="8"/>
  <c r="AI40" i="10"/>
  <c r="AI34" i="10"/>
  <c r="R42" i="1"/>
  <c r="P42" i="7"/>
  <c r="K12" i="13"/>
  <c r="AH31" i="4"/>
  <c r="AC18" i="13"/>
  <c r="AI34" i="12"/>
  <c r="AI40" i="11"/>
  <c r="AI40" i="8"/>
  <c r="AI34" i="7"/>
  <c r="AI40" i="7"/>
  <c r="AI40" i="6"/>
  <c r="O42" i="6"/>
  <c r="F42" i="7"/>
  <c r="E42" i="11"/>
  <c r="U42" i="12"/>
  <c r="O42" i="4"/>
  <c r="S42" i="4"/>
  <c r="AF42" i="5"/>
  <c r="R42" i="6"/>
  <c r="AC42" i="6"/>
  <c r="P42" i="8"/>
  <c r="D42" i="10"/>
  <c r="R42" i="10"/>
  <c r="AF42" i="10"/>
  <c r="M42" i="12"/>
  <c r="AE42" i="12"/>
  <c r="G46" i="13"/>
  <c r="AE42" i="13"/>
  <c r="O46" i="13"/>
  <c r="U46" i="13"/>
  <c r="O42" i="2"/>
  <c r="G42" i="5"/>
  <c r="Y42" i="5"/>
  <c r="H42" i="6"/>
  <c r="T42" i="6"/>
  <c r="AF42" i="6"/>
  <c r="I42" i="8"/>
  <c r="X42" i="9"/>
  <c r="Y42" i="9"/>
  <c r="X42" i="10"/>
  <c r="U42" i="11"/>
  <c r="N42" i="12"/>
  <c r="X42" i="14"/>
  <c r="AI34" i="6"/>
  <c r="X42" i="1"/>
  <c r="AF42" i="4"/>
  <c r="R42" i="7"/>
  <c r="U42" i="7"/>
  <c r="J42" i="7"/>
  <c r="F42" i="8"/>
  <c r="K42" i="8"/>
  <c r="Q42" i="9"/>
  <c r="J42" i="9"/>
  <c r="F42" i="10"/>
  <c r="K42" i="10"/>
  <c r="I42" i="11"/>
  <c r="Q42" i="11"/>
  <c r="Z42" i="11"/>
  <c r="AG42" i="11"/>
  <c r="O42" i="12"/>
  <c r="T42" i="12"/>
  <c r="X42" i="12"/>
  <c r="I46" i="13"/>
  <c r="AA46" i="13"/>
  <c r="T42" i="14"/>
  <c r="AC25" i="13"/>
  <c r="AC13" i="13"/>
  <c r="AG40" i="2"/>
  <c r="P42" i="6"/>
  <c r="V42" i="6"/>
  <c r="AB42" i="6"/>
  <c r="K46" i="13"/>
  <c r="W46" i="13"/>
  <c r="P42" i="10"/>
  <c r="O21" i="13"/>
  <c r="S61" i="13" l="1"/>
  <c r="S58" i="13"/>
  <c r="S55" i="13"/>
  <c r="S64" i="13"/>
  <c r="AH52" i="11"/>
  <c r="AH53" i="11" s="1"/>
  <c r="AI42" i="10"/>
  <c r="AJ25" i="10" s="1"/>
  <c r="AI42" i="9"/>
  <c r="AJ31" i="9" s="1"/>
  <c r="AI51" i="9" s="1"/>
  <c r="AH52" i="8"/>
  <c r="AH51" i="8"/>
  <c r="AI42" i="8"/>
  <c r="AI42" i="6"/>
  <c r="AH49" i="6" s="1"/>
  <c r="AI49" i="6" s="1"/>
  <c r="AI42" i="5"/>
  <c r="AJ16" i="5" s="1"/>
  <c r="AH51" i="5"/>
  <c r="AH52" i="5"/>
  <c r="AI42" i="14"/>
  <c r="AJ16" i="14" s="1"/>
  <c r="AG42" i="2"/>
  <c r="T14" i="13"/>
  <c r="T15" i="13"/>
  <c r="T17" i="13"/>
  <c r="T20" i="13"/>
  <c r="T19" i="13"/>
  <c r="T13" i="13"/>
  <c r="T24" i="13"/>
  <c r="T18" i="13"/>
  <c r="T16" i="13"/>
  <c r="T25" i="13"/>
  <c r="T23" i="13"/>
  <c r="T26" i="13"/>
  <c r="T30" i="13"/>
  <c r="T31" i="13" s="1"/>
  <c r="S31" i="13"/>
  <c r="AG25" i="13"/>
  <c r="M44" i="13"/>
  <c r="AJ17" i="6"/>
  <c r="AA28" i="13"/>
  <c r="AH52" i="12"/>
  <c r="AH53" i="12" s="1"/>
  <c r="AI42" i="12"/>
  <c r="AJ34" i="12" s="1"/>
  <c r="AI52" i="12" s="1"/>
  <c r="AG18" i="13"/>
  <c r="T21" i="13"/>
  <c r="AJ18" i="5"/>
  <c r="AJ30" i="5"/>
  <c r="AJ33" i="5"/>
  <c r="AJ20" i="5"/>
  <c r="AG15" i="13"/>
  <c r="AJ29" i="10"/>
  <c r="U28" i="13"/>
  <c r="AH52" i="9"/>
  <c r="AH53" i="9" s="1"/>
  <c r="AC26" i="13"/>
  <c r="AG16" i="13"/>
  <c r="AG24" i="13"/>
  <c r="Y44" i="13"/>
  <c r="AG13" i="13"/>
  <c r="Q28" i="13"/>
  <c r="AH52" i="7"/>
  <c r="AH53" i="7" s="1"/>
  <c r="W28" i="13"/>
  <c r="AH52" i="10"/>
  <c r="AH53" i="10" s="1"/>
  <c r="AG19" i="13"/>
  <c r="I28" i="13"/>
  <c r="AH52" i="14"/>
  <c r="AH53" i="14" s="1"/>
  <c r="AG22" i="13"/>
  <c r="T12" i="13"/>
  <c r="AC21" i="13"/>
  <c r="O28" i="13"/>
  <c r="O30" i="13" s="1"/>
  <c r="AH52" i="6"/>
  <c r="AH53" i="6" s="1"/>
  <c r="AI42" i="11"/>
  <c r="AI44" i="11" s="1"/>
  <c r="AE46" i="13"/>
  <c r="AH42" i="4"/>
  <c r="AI31" i="4"/>
  <c r="AH51" i="4" s="1"/>
  <c r="AG14" i="13"/>
  <c r="G28" i="13"/>
  <c r="AG20" i="13"/>
  <c r="E28" i="13"/>
  <c r="AH52" i="1"/>
  <c r="AH53" i="1" s="1"/>
  <c r="AI42" i="1"/>
  <c r="AJ34" i="1" s="1"/>
  <c r="AI52" i="1" s="1"/>
  <c r="AJ18" i="9"/>
  <c r="AJ24" i="9"/>
  <c r="AJ26" i="9"/>
  <c r="AJ20" i="9"/>
  <c r="AI44" i="9"/>
  <c r="AI42" i="7"/>
  <c r="K30" i="13"/>
  <c r="B74" i="13" a="1"/>
  <c r="B74" i="13" s="1"/>
  <c r="E74" i="13" s="1"/>
  <c r="G74" i="13" s="1"/>
  <c r="AC12" i="13"/>
  <c r="AG23" i="13"/>
  <c r="T28" i="13"/>
  <c r="T22" i="13"/>
  <c r="AH31" i="2" l="1"/>
  <c r="AG51" i="2" s="1"/>
  <c r="AH29" i="2"/>
  <c r="AH25" i="2"/>
  <c r="AH20" i="2"/>
  <c r="N30" i="13"/>
  <c r="N31" i="13" s="1"/>
  <c r="M52" i="13"/>
  <c r="Z30" i="13"/>
  <c r="Z31" i="13" s="1"/>
  <c r="Y52" i="13"/>
  <c r="Y31" i="13"/>
  <c r="Z28" i="13"/>
  <c r="AJ34" i="10"/>
  <c r="AI52" i="10" s="1"/>
  <c r="AJ24" i="10"/>
  <c r="AJ17" i="10"/>
  <c r="AJ26" i="10"/>
  <c r="AH49" i="10"/>
  <c r="AI49" i="10" s="1"/>
  <c r="AJ20" i="10"/>
  <c r="AJ33" i="10"/>
  <c r="AJ28" i="10"/>
  <c r="AJ23" i="10"/>
  <c r="AJ27" i="10"/>
  <c r="AJ18" i="10"/>
  <c r="AJ22" i="10"/>
  <c r="AJ16" i="10"/>
  <c r="AI44" i="10"/>
  <c r="AJ31" i="10"/>
  <c r="AI51" i="10" s="1"/>
  <c r="AJ21" i="10"/>
  <c r="AJ19" i="10"/>
  <c r="AJ30" i="10"/>
  <c r="AJ22" i="9"/>
  <c r="AJ30" i="9"/>
  <c r="AJ16" i="9"/>
  <c r="AJ21" i="9"/>
  <c r="AJ34" i="9"/>
  <c r="AI52" i="9" s="1"/>
  <c r="AI53" i="9" s="1"/>
  <c r="AJ28" i="9"/>
  <c r="AJ19" i="9"/>
  <c r="AJ25" i="9"/>
  <c r="AJ27" i="9"/>
  <c r="AJ23" i="9"/>
  <c r="AJ29" i="9"/>
  <c r="AJ17" i="9"/>
  <c r="AH49" i="9"/>
  <c r="AI49" i="9" s="1"/>
  <c r="AJ33" i="9"/>
  <c r="AH53" i="8"/>
  <c r="AJ17" i="8"/>
  <c r="AJ31" i="8"/>
  <c r="AI51" i="8" s="1"/>
  <c r="AJ16" i="8"/>
  <c r="AJ25" i="8"/>
  <c r="AJ18" i="8"/>
  <c r="AJ34" i="8"/>
  <c r="AI52" i="8" s="1"/>
  <c r="AJ27" i="8"/>
  <c r="AJ23" i="8"/>
  <c r="AJ20" i="8"/>
  <c r="AH49" i="8"/>
  <c r="AI49" i="8" s="1"/>
  <c r="AJ21" i="8"/>
  <c r="AJ24" i="8"/>
  <c r="AJ22" i="8"/>
  <c r="AJ26" i="8"/>
  <c r="AJ28" i="8"/>
  <c r="AJ33" i="8"/>
  <c r="AJ29" i="8"/>
  <c r="AJ19" i="8"/>
  <c r="AJ30" i="8"/>
  <c r="AI44" i="8"/>
  <c r="AI44" i="6"/>
  <c r="AJ28" i="6"/>
  <c r="AJ21" i="6"/>
  <c r="AJ30" i="6"/>
  <c r="AJ24" i="6"/>
  <c r="AJ26" i="6"/>
  <c r="AJ19" i="6"/>
  <c r="AJ18" i="6"/>
  <c r="AJ22" i="6"/>
  <c r="AJ34" i="6"/>
  <c r="AI52" i="6" s="1"/>
  <c r="AJ27" i="6"/>
  <c r="AJ29" i="6"/>
  <c r="AJ20" i="6"/>
  <c r="AJ33" i="6"/>
  <c r="AJ25" i="6"/>
  <c r="AJ31" i="6"/>
  <c r="AI51" i="6" s="1"/>
  <c r="AJ23" i="6"/>
  <c r="AJ16" i="6"/>
  <c r="AJ23" i="5"/>
  <c r="AJ22" i="5"/>
  <c r="AJ28" i="5"/>
  <c r="AJ29" i="5"/>
  <c r="AJ34" i="5"/>
  <c r="AI52" i="5" s="1"/>
  <c r="AJ27" i="5"/>
  <c r="AJ17" i="5"/>
  <c r="AJ24" i="5"/>
  <c r="AJ25" i="5"/>
  <c r="AI44" i="5"/>
  <c r="AJ31" i="5"/>
  <c r="AI51" i="5" s="1"/>
  <c r="AJ21" i="5"/>
  <c r="AJ26" i="5"/>
  <c r="AJ19" i="5"/>
  <c r="M31" i="13"/>
  <c r="AH49" i="5"/>
  <c r="AI49" i="5" s="1"/>
  <c r="AH53" i="5"/>
  <c r="AJ31" i="14"/>
  <c r="AI51" i="14" s="1"/>
  <c r="AJ23" i="14"/>
  <c r="AI44" i="14"/>
  <c r="AJ20" i="14"/>
  <c r="AJ25" i="14"/>
  <c r="AJ28" i="14"/>
  <c r="AJ18" i="14"/>
  <c r="AJ27" i="14"/>
  <c r="AJ30" i="14"/>
  <c r="AJ22" i="14"/>
  <c r="AJ33" i="14"/>
  <c r="AJ26" i="14"/>
  <c r="AJ17" i="14"/>
  <c r="AH49" i="14"/>
  <c r="AI49" i="14" s="1"/>
  <c r="AJ34" i="14"/>
  <c r="AI52" i="14" s="1"/>
  <c r="AJ21" i="14"/>
  <c r="AJ24" i="14"/>
  <c r="AJ19" i="14"/>
  <c r="AJ29" i="14"/>
  <c r="AH28" i="2"/>
  <c r="AH34" i="2"/>
  <c r="AG52" i="2" s="1"/>
  <c r="AH17" i="2"/>
  <c r="AG49" i="2"/>
  <c r="AH16" i="2"/>
  <c r="AH30" i="2"/>
  <c r="AH26" i="2"/>
  <c r="AH21" i="2"/>
  <c r="AH33" i="2"/>
  <c r="AH18" i="2"/>
  <c r="AH22" i="2"/>
  <c r="AH19" i="2"/>
  <c r="AH24" i="2"/>
  <c r="AH23" i="2"/>
  <c r="AH27" i="2"/>
  <c r="AG44" i="2"/>
  <c r="O31" i="13"/>
  <c r="O44" i="13"/>
  <c r="O52" i="13" s="1"/>
  <c r="AJ17" i="7"/>
  <c r="AJ25" i="7"/>
  <c r="AJ29" i="7"/>
  <c r="AJ33" i="7"/>
  <c r="AJ24" i="7"/>
  <c r="AJ18" i="7"/>
  <c r="AJ22" i="7"/>
  <c r="AJ30" i="7"/>
  <c r="AJ21" i="7"/>
  <c r="AJ19" i="7"/>
  <c r="AJ23" i="7"/>
  <c r="AJ27" i="7"/>
  <c r="AJ28" i="7"/>
  <c r="AJ26" i="7"/>
  <c r="AJ16" i="7"/>
  <c r="AJ31" i="7"/>
  <c r="AI51" i="7" s="1"/>
  <c r="AH49" i="7"/>
  <c r="AI49" i="7" s="1"/>
  <c r="AJ20" i="7"/>
  <c r="AC28" i="13"/>
  <c r="E30" i="13"/>
  <c r="G30" i="13"/>
  <c r="AG12" i="13"/>
  <c r="D74" i="13"/>
  <c r="B75" i="13" a="1"/>
  <c r="B75" i="13" s="1"/>
  <c r="E75" i="13" s="1"/>
  <c r="G75" i="13" s="1"/>
  <c r="AJ27" i="11"/>
  <c r="AJ28" i="11"/>
  <c r="AJ21" i="11"/>
  <c r="AJ16" i="11"/>
  <c r="AJ24" i="11"/>
  <c r="AJ20" i="11"/>
  <c r="AJ22" i="11"/>
  <c r="AJ33" i="11"/>
  <c r="AJ29" i="11"/>
  <c r="AJ30" i="11"/>
  <c r="AH49" i="11"/>
  <c r="AI49" i="11" s="1"/>
  <c r="AJ18" i="11"/>
  <c r="AJ23" i="11"/>
  <c r="AJ19" i="11"/>
  <c r="AJ26" i="11"/>
  <c r="AJ17" i="11"/>
  <c r="AJ25" i="11"/>
  <c r="AJ34" i="11"/>
  <c r="AI52" i="11" s="1"/>
  <c r="AJ31" i="11"/>
  <c r="AI51" i="11" s="1"/>
  <c r="AG21" i="13"/>
  <c r="U30" i="13"/>
  <c r="AI53" i="5"/>
  <c r="AA30" i="13"/>
  <c r="AJ18" i="1"/>
  <c r="AJ22" i="1"/>
  <c r="AJ28" i="1"/>
  <c r="AJ16" i="1"/>
  <c r="AJ26" i="1"/>
  <c r="AH49" i="1"/>
  <c r="AI49" i="1" s="1"/>
  <c r="AJ21" i="1"/>
  <c r="AJ20" i="1"/>
  <c r="AJ31" i="1"/>
  <c r="AI51" i="1" s="1"/>
  <c r="AI53" i="1" s="1"/>
  <c r="AJ17" i="1"/>
  <c r="AJ33" i="1"/>
  <c r="AJ25" i="1"/>
  <c r="AJ29" i="1"/>
  <c r="AJ30" i="1"/>
  <c r="AJ24" i="1"/>
  <c r="AI44" i="1"/>
  <c r="AJ27" i="1"/>
  <c r="AJ23" i="1"/>
  <c r="AJ19" i="1"/>
  <c r="AI17" i="4"/>
  <c r="AI29" i="4"/>
  <c r="AI25" i="4"/>
  <c r="AI27" i="4"/>
  <c r="AI23" i="4"/>
  <c r="AI21" i="4"/>
  <c r="AI22" i="4"/>
  <c r="AI19" i="4"/>
  <c r="AI18" i="4"/>
  <c r="AI30" i="4"/>
  <c r="AH49" i="4"/>
  <c r="AI33" i="4"/>
  <c r="AI26" i="4"/>
  <c r="AI24" i="4"/>
  <c r="AI20" i="4"/>
  <c r="AI16" i="4"/>
  <c r="AI34" i="4"/>
  <c r="AH52" i="4" s="1"/>
  <c r="AH53" i="4" s="1"/>
  <c r="AH44" i="4"/>
  <c r="AI28" i="4"/>
  <c r="I30" i="13"/>
  <c r="AJ34" i="7"/>
  <c r="AI52" i="7" s="1"/>
  <c r="AG26" i="13"/>
  <c r="AI44" i="7"/>
  <c r="N25" i="13"/>
  <c r="N22" i="13"/>
  <c r="N26" i="13"/>
  <c r="N16" i="13"/>
  <c r="N24" i="13"/>
  <c r="N17" i="13"/>
  <c r="N21" i="13"/>
  <c r="N13" i="13"/>
  <c r="N19" i="13"/>
  <c r="N23" i="13"/>
  <c r="N20" i="13"/>
  <c r="N14" i="13"/>
  <c r="N15" i="13"/>
  <c r="N18" i="13"/>
  <c r="N12" i="13"/>
  <c r="N28" i="13"/>
  <c r="K31" i="13"/>
  <c r="K44" i="13"/>
  <c r="K52" i="13" s="1"/>
  <c r="W30" i="13"/>
  <c r="Q30" i="13"/>
  <c r="Z17" i="13"/>
  <c r="Z16" i="13"/>
  <c r="Z26" i="13"/>
  <c r="Z20" i="13"/>
  <c r="Z14" i="13"/>
  <c r="Z13" i="13"/>
  <c r="Z21" i="13"/>
  <c r="Z22" i="13"/>
  <c r="Z24" i="13"/>
  <c r="Z18" i="13"/>
  <c r="Z25" i="13"/>
  <c r="Z23" i="13"/>
  <c r="Z19" i="13"/>
  <c r="Z15" i="13"/>
  <c r="Z12" i="13"/>
  <c r="AJ30" i="12"/>
  <c r="AJ26" i="12"/>
  <c r="AJ29" i="12"/>
  <c r="AJ17" i="12"/>
  <c r="AJ20" i="12"/>
  <c r="AJ31" i="12"/>
  <c r="AI51" i="12" s="1"/>
  <c r="AI53" i="12" s="1"/>
  <c r="AJ18" i="12"/>
  <c r="AJ24" i="12"/>
  <c r="AJ23" i="12"/>
  <c r="AJ28" i="12"/>
  <c r="AJ27" i="12"/>
  <c r="AH49" i="12"/>
  <c r="AI49" i="12" s="1"/>
  <c r="AJ33" i="12"/>
  <c r="AJ21" i="12"/>
  <c r="AJ25" i="12"/>
  <c r="AJ16" i="12"/>
  <c r="AJ22" i="12"/>
  <c r="AJ19" i="12"/>
  <c r="AI44" i="12"/>
  <c r="AG53" i="2" l="1"/>
  <c r="K61" i="13"/>
  <c r="K58" i="13"/>
  <c r="K55" i="13"/>
  <c r="K64" i="13"/>
  <c r="Y58" i="13"/>
  <c r="Y55" i="13"/>
  <c r="Y64" i="13"/>
  <c r="Y61" i="13"/>
  <c r="M64" i="13"/>
  <c r="M58" i="13"/>
  <c r="M55" i="13"/>
  <c r="M61" i="13"/>
  <c r="O61" i="13"/>
  <c r="O64" i="13"/>
  <c r="O58" i="13"/>
  <c r="O55" i="13"/>
  <c r="AI53" i="11"/>
  <c r="AI53" i="10"/>
  <c r="AI53" i="8"/>
  <c r="AI53" i="7"/>
  <c r="AI53" i="6"/>
  <c r="AI53" i="14"/>
  <c r="D75" i="13"/>
  <c r="P17" i="13"/>
  <c r="P20" i="13"/>
  <c r="P24" i="13"/>
  <c r="P15" i="13"/>
  <c r="P14" i="13"/>
  <c r="P18" i="13"/>
  <c r="P26" i="13"/>
  <c r="P16" i="13"/>
  <c r="P25" i="13"/>
  <c r="P19" i="13"/>
  <c r="P22" i="13"/>
  <c r="P23" i="13"/>
  <c r="P13" i="13"/>
  <c r="P12" i="13"/>
  <c r="P21" i="13"/>
  <c r="P28" i="13"/>
  <c r="G31" i="13"/>
  <c r="G44" i="13"/>
  <c r="AG28" i="13"/>
  <c r="Q31" i="13"/>
  <c r="Q44" i="13"/>
  <c r="Q52" i="13" s="1"/>
  <c r="L19" i="13"/>
  <c r="L25" i="13"/>
  <c r="L18" i="13"/>
  <c r="L23" i="13"/>
  <c r="L21" i="13"/>
  <c r="L17" i="13"/>
  <c r="L26" i="13"/>
  <c r="L14" i="13"/>
  <c r="L13" i="13"/>
  <c r="L15" i="13"/>
  <c r="L20" i="13"/>
  <c r="L22" i="13"/>
  <c r="L24" i="13"/>
  <c r="L28" i="13"/>
  <c r="L12" i="13"/>
  <c r="L16" i="13"/>
  <c r="I31" i="13"/>
  <c r="I44" i="13"/>
  <c r="U31" i="13"/>
  <c r="U44" i="13"/>
  <c r="W31" i="13"/>
  <c r="W44" i="13"/>
  <c r="L30" i="13"/>
  <c r="L31" i="13" s="1"/>
  <c r="P30" i="13"/>
  <c r="P31" i="13" s="1"/>
  <c r="AA31" i="13"/>
  <c r="AA44" i="13"/>
  <c r="AA52" i="13" s="1"/>
  <c r="AC30" i="13"/>
  <c r="AD28" i="13" s="1"/>
  <c r="E44" i="13"/>
  <c r="E52" i="13" s="1"/>
  <c r="E31" i="13"/>
  <c r="B76" i="13" a="1"/>
  <c r="B76" i="13" s="1"/>
  <c r="E76" i="13" s="1"/>
  <c r="G76" i="13" s="1"/>
  <c r="D76" i="13" l="1"/>
  <c r="E64" i="13"/>
  <c r="E55" i="13"/>
  <c r="E61" i="13"/>
  <c r="E58" i="13"/>
  <c r="V30" i="13"/>
  <c r="V31" i="13" s="1"/>
  <c r="U52" i="13"/>
  <c r="Q58" i="13"/>
  <c r="Q55" i="13"/>
  <c r="Q64" i="13"/>
  <c r="Q61" i="13"/>
  <c r="AA61" i="13"/>
  <c r="AA58" i="13"/>
  <c r="AA55" i="13"/>
  <c r="AA64" i="13"/>
  <c r="X30" i="13"/>
  <c r="X31" i="13" s="1"/>
  <c r="W52" i="13"/>
  <c r="J30" i="13"/>
  <c r="J31" i="13" s="1"/>
  <c r="I52" i="13"/>
  <c r="H30" i="13"/>
  <c r="H31" i="13" s="1"/>
  <c r="G52" i="13"/>
  <c r="F22" i="13"/>
  <c r="F18" i="13"/>
  <c r="F26" i="13"/>
  <c r="F14" i="13"/>
  <c r="F13" i="13"/>
  <c r="F25" i="13"/>
  <c r="F21" i="13"/>
  <c r="F17" i="13"/>
  <c r="F19" i="13"/>
  <c r="F16" i="13"/>
  <c r="F24" i="13"/>
  <c r="F23" i="13"/>
  <c r="F15" i="13"/>
  <c r="F20" i="13"/>
  <c r="F12" i="13"/>
  <c r="F28" i="13"/>
  <c r="AG30" i="13"/>
  <c r="AD30" i="13"/>
  <c r="AD17" i="13"/>
  <c r="AE44" i="13"/>
  <c r="AD24" i="13"/>
  <c r="AD19" i="13"/>
  <c r="AD18" i="13"/>
  <c r="AD16" i="13"/>
  <c r="AD13" i="13"/>
  <c r="AD25" i="13"/>
  <c r="AD22" i="13"/>
  <c r="AD14" i="13"/>
  <c r="AD23" i="13"/>
  <c r="AD15" i="13"/>
  <c r="AD20" i="13"/>
  <c r="AD21" i="13"/>
  <c r="AD26" i="13"/>
  <c r="AD12" i="13"/>
  <c r="R15" i="13"/>
  <c r="R14" i="13"/>
  <c r="R17" i="13"/>
  <c r="R26" i="13"/>
  <c r="R20" i="13"/>
  <c r="R23" i="13"/>
  <c r="R25" i="13"/>
  <c r="R19" i="13"/>
  <c r="R24" i="13"/>
  <c r="R21" i="13"/>
  <c r="R18" i="13"/>
  <c r="R16" i="13"/>
  <c r="R13" i="13"/>
  <c r="R22" i="13"/>
  <c r="R12" i="13"/>
  <c r="R28" i="13"/>
  <c r="B77" i="13" a="1"/>
  <c r="B77" i="13" s="1"/>
  <c r="J20" i="13"/>
  <c r="J19" i="13"/>
  <c r="J17" i="13"/>
  <c r="J13" i="13"/>
  <c r="J25" i="13"/>
  <c r="J24" i="13"/>
  <c r="J21" i="13"/>
  <c r="J23" i="13"/>
  <c r="J16" i="13"/>
  <c r="J15" i="13"/>
  <c r="J14" i="13"/>
  <c r="J18" i="13"/>
  <c r="J22" i="13"/>
  <c r="J12" i="13"/>
  <c r="J26" i="13"/>
  <c r="J28" i="13"/>
  <c r="H14" i="13"/>
  <c r="H22" i="13"/>
  <c r="H23" i="13"/>
  <c r="H13" i="13"/>
  <c r="H17" i="13"/>
  <c r="H15" i="13"/>
  <c r="H18" i="13"/>
  <c r="H25" i="13"/>
  <c r="H21" i="13"/>
  <c r="H19" i="13"/>
  <c r="H24" i="13"/>
  <c r="H26" i="13"/>
  <c r="H20" i="13"/>
  <c r="H16" i="13"/>
  <c r="H12" i="13"/>
  <c r="H28" i="13"/>
  <c r="AB25" i="13"/>
  <c r="AB21" i="13"/>
  <c r="AB16" i="13"/>
  <c r="AB17" i="13"/>
  <c r="AB13" i="13"/>
  <c r="AB24" i="13"/>
  <c r="AB15" i="13"/>
  <c r="AB20" i="13"/>
  <c r="AB23" i="13"/>
  <c r="AB12" i="13"/>
  <c r="AB19" i="13"/>
  <c r="AB14" i="13"/>
  <c r="AB22" i="13"/>
  <c r="AB18" i="13"/>
  <c r="AB26" i="13"/>
  <c r="AB28" i="13"/>
  <c r="F30" i="13"/>
  <c r="AB30" i="13"/>
  <c r="AB31" i="13" s="1"/>
  <c r="X13" i="13"/>
  <c r="X15" i="13"/>
  <c r="X22" i="13"/>
  <c r="X19" i="13"/>
  <c r="X20" i="13"/>
  <c r="X26" i="13"/>
  <c r="X25" i="13"/>
  <c r="X18" i="13"/>
  <c r="X16" i="13"/>
  <c r="X24" i="13"/>
  <c r="X21" i="13"/>
  <c r="X17" i="13"/>
  <c r="X23" i="13"/>
  <c r="X14" i="13"/>
  <c r="X12" i="13"/>
  <c r="X28" i="13"/>
  <c r="V21" i="13"/>
  <c r="V14" i="13"/>
  <c r="V18" i="13"/>
  <c r="V24" i="13"/>
  <c r="V17" i="13"/>
  <c r="V16" i="13"/>
  <c r="V13" i="13"/>
  <c r="V23" i="13"/>
  <c r="V22" i="13"/>
  <c r="V26" i="13"/>
  <c r="V20" i="13"/>
  <c r="V25" i="13"/>
  <c r="V19" i="13"/>
  <c r="V15" i="13"/>
  <c r="V12" i="13"/>
  <c r="V28" i="13"/>
  <c r="R30" i="13"/>
  <c r="R31" i="13" s="1"/>
  <c r="D77" i="13" l="1"/>
  <c r="E77" i="13"/>
  <c r="G77" i="13" s="1"/>
  <c r="G61" i="13"/>
  <c r="G64" i="13"/>
  <c r="G58" i="13"/>
  <c r="G55" i="13"/>
  <c r="W61" i="13"/>
  <c r="W64" i="13"/>
  <c r="W58" i="13"/>
  <c r="W55" i="13"/>
  <c r="I58" i="13"/>
  <c r="I55" i="13"/>
  <c r="I64" i="13"/>
  <c r="I61" i="13"/>
  <c r="U64" i="13"/>
  <c r="U61" i="13"/>
  <c r="U58" i="13"/>
  <c r="U55" i="13"/>
  <c r="AE12" i="13"/>
  <c r="AE24" i="13"/>
  <c r="AE21" i="13"/>
  <c r="AE26" i="13"/>
  <c r="AE28" i="13"/>
  <c r="AE23" i="13"/>
  <c r="AE17" i="13"/>
  <c r="AE14" i="13"/>
  <c r="AE30" i="13"/>
  <c r="F31" i="13"/>
  <c r="AE20" i="13"/>
  <c r="AE16" i="13"/>
  <c r="AE25" i="13"/>
  <c r="AF25" i="13" s="1"/>
  <c r="AE18" i="13"/>
  <c r="B78" i="13" a="1"/>
  <c r="B78" i="13" s="1"/>
  <c r="E78" i="13" s="1"/>
  <c r="G78" i="13" s="1"/>
  <c r="AE15" i="13"/>
  <c r="AE19" i="13"/>
  <c r="AF19" i="13" s="1"/>
  <c r="AE13" i="13"/>
  <c r="AE22" i="13"/>
  <c r="AE55" i="13" l="1"/>
  <c r="AE58" i="13"/>
  <c r="AE64" i="13"/>
  <c r="AE61" i="13"/>
  <c r="AF13" i="13"/>
  <c r="AF18" i="13"/>
  <c r="AF23" i="13"/>
  <c r="AF24" i="13"/>
  <c r="AF15" i="13"/>
  <c r="AF16" i="13"/>
  <c r="AF14" i="13"/>
  <c r="AF26" i="13"/>
  <c r="AF22" i="13"/>
  <c r="AF20" i="13"/>
  <c r="AF17" i="13"/>
  <c r="AF21" i="13"/>
  <c r="D78" i="13"/>
  <c r="B79" i="13" a="1"/>
  <c r="B79" i="13" s="1"/>
  <c r="AF30" i="13"/>
  <c r="AE31" i="13"/>
  <c r="AF28" i="13"/>
  <c r="AF12" i="13"/>
  <c r="D73" i="13"/>
  <c r="D79" i="13" l="1"/>
  <c r="E79" i="13"/>
  <c r="G79" i="13" s="1"/>
  <c r="E73" i="13"/>
  <c r="B80" i="13" a="1"/>
  <c r="B80" i="13" s="1"/>
  <c r="E80" i="13" s="1"/>
  <c r="G80" i="13" s="1"/>
  <c r="G73" i="13" l="1"/>
  <c r="D80" i="13"/>
  <c r="B81" i="13" a="1"/>
  <c r="B81" i="13" s="1"/>
  <c r="E81" i="13" s="1"/>
  <c r="G81" i="13" s="1"/>
  <c r="D81" i="13" l="1"/>
  <c r="B82" i="13" a="1"/>
  <c r="B82" i="13" s="1"/>
  <c r="E82" i="13" s="1"/>
  <c r="G82" i="13" s="1"/>
  <c r="E83" i="13" l="1"/>
  <c r="D82" i="13"/>
  <c r="D83" i="13" s="1"/>
  <c r="D84" i="13" s="1"/>
  <c r="B90" i="13"/>
  <c r="B92" i="13" s="1"/>
  <c r="B97" i="13" s="1" a="1"/>
  <c r="B97" i="13" s="1"/>
  <c r="G83" i="13"/>
  <c r="D97" i="13" l="1"/>
  <c r="B98" i="13" a="1"/>
  <c r="B98" i="13" s="1"/>
  <c r="D98" i="13" l="1"/>
  <c r="G98" i="13" s="1"/>
  <c r="B99" i="13" a="1"/>
  <c r="B99" i="13" s="1"/>
  <c r="G97" i="13"/>
  <c r="D99" i="13" l="1"/>
  <c r="B100" i="13" a="1"/>
  <c r="B100" i="13" s="1"/>
  <c r="D100" i="13" l="1"/>
  <c r="G100" i="13" s="1"/>
  <c r="B101" i="13" a="1"/>
  <c r="B101" i="13" s="1"/>
  <c r="G99" i="13"/>
  <c r="D101" i="13" l="1"/>
  <c r="B102" i="13" a="1"/>
  <c r="B102" i="13" s="1"/>
  <c r="D102" i="13" s="1"/>
  <c r="G102" i="13" s="1"/>
  <c r="G101" i="13" l="1"/>
  <c r="G103" i="13" s="1"/>
  <c r="D10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500-000001000000}">
      <text>
        <r>
          <rPr>
            <sz val="8"/>
            <color indexed="81"/>
            <rFont val="Tahoma"/>
            <family val="2"/>
          </rPr>
          <t>For each month the days has to be adjusted.
These cells should not be blocked.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800-000001000000}">
      <text>
        <r>
          <rPr>
            <sz val="8"/>
            <color indexed="81"/>
            <rFont val="Tahoma"/>
            <family val="2"/>
          </rPr>
          <t>For each month the days has to be adjusted.
These cells should not be blocked.</t>
        </r>
      </text>
    </comment>
  </commentList>
</comments>
</file>

<file path=xl/sharedStrings.xml><?xml version="1.0" encoding="utf-8"?>
<sst xmlns="http://schemas.openxmlformats.org/spreadsheetml/2006/main" count="1085" uniqueCount="157">
  <si>
    <t>Timesheet</t>
  </si>
  <si>
    <t>All days must add up to 7/8 etc hours depending on the contracted hours per week</t>
  </si>
  <si>
    <t>Name:</t>
  </si>
  <si>
    <t xml:space="preserve">Month: </t>
  </si>
  <si>
    <t>Year:</t>
  </si>
  <si>
    <t>Indicate the time in hours</t>
  </si>
  <si>
    <t>Only the yellow cells are writeable</t>
  </si>
  <si>
    <t>Date</t>
  </si>
  <si>
    <t>Total</t>
  </si>
  <si>
    <t>Notes</t>
  </si>
  <si>
    <t>Day</t>
  </si>
  <si>
    <t>Sun</t>
  </si>
  <si>
    <t>Mon</t>
  </si>
  <si>
    <t>Tue</t>
  </si>
  <si>
    <t>Wed</t>
  </si>
  <si>
    <t>Thu</t>
  </si>
  <si>
    <t>Fri</t>
  </si>
  <si>
    <t>Sat</t>
  </si>
  <si>
    <t>EU-Projects</t>
  </si>
  <si>
    <t>Total Other</t>
  </si>
  <si>
    <t>Internal or Other Projects</t>
  </si>
  <si>
    <t xml:space="preserve">Absences </t>
  </si>
  <si>
    <t>Annual Leave/Public Holidays</t>
  </si>
  <si>
    <t>Special Leave</t>
  </si>
  <si>
    <t>Illness</t>
  </si>
  <si>
    <t>Total Absences</t>
  </si>
  <si>
    <t>Total productive hours</t>
  </si>
  <si>
    <t>Total hours</t>
  </si>
  <si>
    <t>Signed:</t>
  </si>
  <si>
    <t>Approved:</t>
  </si>
  <si>
    <t>February</t>
  </si>
  <si>
    <t>Internal and National Projects</t>
  </si>
  <si>
    <t>March</t>
  </si>
  <si>
    <t>April</t>
  </si>
  <si>
    <t>May</t>
  </si>
  <si>
    <t>June</t>
  </si>
  <si>
    <t>July</t>
  </si>
  <si>
    <t>August</t>
  </si>
  <si>
    <t>September</t>
  </si>
  <si>
    <t>October</t>
  </si>
  <si>
    <t>November</t>
  </si>
  <si>
    <t>December</t>
  </si>
  <si>
    <t>General Training</t>
  </si>
  <si>
    <t>%</t>
  </si>
  <si>
    <t>TOTAL Productive Hours</t>
  </si>
  <si>
    <t>Other</t>
  </si>
  <si>
    <t>PM</t>
  </si>
  <si>
    <t>WP &lt;insert&gt;</t>
  </si>
  <si>
    <t>Total Productive hrs cross check</t>
  </si>
  <si>
    <t>Gross Salary</t>
  </si>
  <si>
    <t>ER PRSI</t>
  </si>
  <si>
    <t>ER Pension</t>
  </si>
  <si>
    <t>ER Pension FTWA</t>
  </si>
  <si>
    <t>Total Salary Costs</t>
  </si>
  <si>
    <t>hrs</t>
  </si>
  <si>
    <t>EUR</t>
  </si>
  <si>
    <t>TOTAL hrs</t>
  </si>
  <si>
    <t>TOTAL EUR</t>
  </si>
  <si>
    <t>Difference</t>
  </si>
  <si>
    <t>Activities:</t>
  </si>
  <si>
    <t>Activity</t>
  </si>
  <si>
    <t>WP</t>
  </si>
  <si>
    <t>Personnel category</t>
  </si>
  <si>
    <t>Senior Staff</t>
  </si>
  <si>
    <t>Principal Investigator</t>
  </si>
  <si>
    <t>Post doc</t>
  </si>
  <si>
    <t>Student</t>
  </si>
  <si>
    <t>Personnel Category:</t>
  </si>
  <si>
    <t xml:space="preserve">Number of hours per week 
(according to the employment contract): </t>
  </si>
  <si>
    <t>Note:</t>
  </si>
  <si>
    <t>% of total</t>
  </si>
  <si>
    <t>prod. hrs</t>
  </si>
  <si>
    <t>Date:</t>
  </si>
  <si>
    <t>staff is involved in more than 1 project.</t>
  </si>
  <si>
    <t>Timesheets must be approved by all budget holders, where</t>
  </si>
  <si>
    <t>SUMMARY</t>
  </si>
  <si>
    <t>Total Cost as per timesheets</t>
  </si>
  <si>
    <t>Total Cost as per trans. listing</t>
  </si>
  <si>
    <t>EU-Projects Summary</t>
  </si>
  <si>
    <t>January</t>
  </si>
  <si>
    <t>Please ensure that all timesheets are signed by the employee and the Project Investigator</t>
  </si>
  <si>
    <t>Productive hours cross check:</t>
  </si>
  <si>
    <t>NUID-UCD</t>
  </si>
  <si>
    <t>&lt;Insert Name&gt;</t>
  </si>
  <si>
    <t>PI's timesheets must be approved by line manager, e.g. Head of School</t>
  </si>
  <si>
    <t>Technician</t>
  </si>
  <si>
    <t>Comment</t>
  </si>
  <si>
    <t>Stipend</t>
  </si>
  <si>
    <t>Students fees</t>
  </si>
  <si>
    <t>Avg working hours per month:</t>
  </si>
  <si>
    <t>Bank holiday / UCD Closed</t>
  </si>
  <si>
    <t>Other (e.g. ECF pension)</t>
  </si>
  <si>
    <t xml:space="preserve">Number of hours per week 
</t>
  </si>
  <si>
    <t>FP7 RTD</t>
  </si>
  <si>
    <t>FP7 Management</t>
  </si>
  <si>
    <t>FP7 Other</t>
  </si>
  <si>
    <t>FP7 Demonstration</t>
  </si>
  <si>
    <t>FP7 Coordination</t>
  </si>
  <si>
    <t>FP7 Support</t>
  </si>
  <si>
    <t xml:space="preserve">Horizon 2020 </t>
  </si>
  <si>
    <t>FP7 ERC</t>
  </si>
  <si>
    <t>FP7 Marie Curie</t>
  </si>
  <si>
    <t>Non EC Activities</t>
  </si>
  <si>
    <t xml:space="preserve">Instructions for completion of Timesheets </t>
  </si>
  <si>
    <r>
      <t xml:space="preserve">1. Enter your name into the yellow cell C4 </t>
    </r>
    <r>
      <rPr>
        <b/>
        <sz val="10"/>
        <rFont val="Arial"/>
        <family val="2"/>
      </rPr>
      <t>in January only</t>
    </r>
  </si>
  <si>
    <r>
      <t xml:space="preserve">2. Choose the appropriate staff category from the drop-down menu in cell C5 </t>
    </r>
    <r>
      <rPr>
        <b/>
        <sz val="10"/>
        <rFont val="Arial"/>
        <family val="2"/>
      </rPr>
      <t>in January only</t>
    </r>
  </si>
  <si>
    <r>
      <t xml:space="preserve">3. Enter your contracted hours into the yellow cell C8 </t>
    </r>
    <r>
      <rPr>
        <b/>
        <sz val="10"/>
        <rFont val="Arial"/>
        <family val="2"/>
      </rPr>
      <t>in January only</t>
    </r>
  </si>
  <si>
    <r>
      <t xml:space="preserve">4. Enter project name(s) and UCD account number(s) where prompted in column A </t>
    </r>
    <r>
      <rPr>
        <b/>
        <sz val="10"/>
        <rFont val="Arial"/>
        <family val="2"/>
      </rPr>
      <t>in January only</t>
    </r>
  </si>
  <si>
    <t>Basic &amp; recurring information should be recorded in the January sheet only. This detail will automatically copy into all subsequent months:</t>
  </si>
  <si>
    <r>
      <t xml:space="preserve">5. In column B, choose the appropriate activity type(s) corresponding to the project(s) you have entered in column A </t>
    </r>
    <r>
      <rPr>
        <b/>
        <sz val="10"/>
        <rFont val="Arial"/>
        <family val="2"/>
      </rPr>
      <t>in January only</t>
    </r>
  </si>
  <si>
    <r>
      <t xml:space="preserve">6. Insert the appropriate Work Package number(s) in column C </t>
    </r>
    <r>
      <rPr>
        <b/>
        <sz val="10"/>
        <rFont val="Arial"/>
        <family val="2"/>
      </rPr>
      <t>in January only</t>
    </r>
    <r>
      <rPr>
        <sz val="10"/>
        <rFont val="Arial"/>
        <family val="2"/>
      </rPr>
      <t>. Please refer to the project(s)' Annex 1: Description of Work for details of UCD's WP allocation.</t>
    </r>
  </si>
  <si>
    <t>The remaining information should be entered into each individual monthly timesheet:</t>
  </si>
  <si>
    <t>7. Enter hours worked on each project for each day on the monthly sheets</t>
  </si>
  <si>
    <t>8. Enter hours worked on other activities under 'Internal and National Projects'</t>
  </si>
  <si>
    <t>9. Enter the standard daily hours on Bank Holidays, days of Annual Leave, Illness leave, Special Leave or General Training on the appropriate row under 'Absences'</t>
  </si>
  <si>
    <t xml:space="preserve">Staff are ordinarily expected to work their standard contracted weekly hours and record the daily breakdown of activity accurately. </t>
  </si>
  <si>
    <t xml:space="preserve"> and 3 hours against ‘Non-EC Activities’.</t>
  </si>
  <si>
    <t>These will also need to be authorised by the Principle Investigator, or in the case of the PI's own timesheets, by his/her Head of School, or where the the PI is also Head of School, by the Dean.</t>
  </si>
  <si>
    <t>Example: If a researcher ordinarily records a total of 8 hours a day and s/he spends 5 hours working on an EC project and 3 hours on teaching, then 5 hours should be recorded against the EC project</t>
  </si>
  <si>
    <t>Staff who are not full time on an EC project must ensure that days of travel to meetings associated with the EC project are accurately reflected on the timesheet for that month.</t>
  </si>
  <si>
    <t>If any further assistance is required please contact rfo@ucd.ie</t>
  </si>
  <si>
    <t>Notes:</t>
  </si>
  <si>
    <t>Staff who start completing timesheets after January should still use the January sheet to record the basic information, however no hours should be entered until the first month that s/he is involved in the EC project.</t>
  </si>
  <si>
    <t>Where staff are involved in more than one Work Package on the same project, mutliple lines should be created for that project corresponding to each WP number.</t>
  </si>
  <si>
    <t xml:space="preserve">10. Submit your completed timesheets to the Research Finance Office every 3 months. Once verified by the RFO, you will be asked to print and sign (in pen) each sheet.  Please note that digital signatures are not acceptable to EC auditors.  </t>
  </si>
  <si>
    <t>FTE:</t>
  </si>
  <si>
    <t>[Insert screenshot from CoreHR confirming multiplier here]</t>
  </si>
  <si>
    <t>FP7: Actual Productive Hours</t>
  </si>
  <si>
    <t>H2020: Fixed Annual Productive Hours (1,720)</t>
  </si>
  <si>
    <t>FP7 Hourly Rate</t>
  </si>
  <si>
    <t>H2020 Hourly Rate</t>
  </si>
  <si>
    <t>HORIZON 2020 CALCULATION</t>
  </si>
  <si>
    <t>Hours:</t>
  </si>
  <si>
    <t>Cost:</t>
  </si>
  <si>
    <t>Fixed Annual Productive Hours (1,720)</t>
  </si>
  <si>
    <t>Hourly Rate</t>
  </si>
  <si>
    <t>Project 1: Fixed Productive Hrs</t>
  </si>
  <si>
    <t>Project 1: Cost to claim</t>
  </si>
  <si>
    <t>[Unhide rows 52 to 59 for additional projects]</t>
  </si>
  <si>
    <t>Project 2: Fixed Productive Hrs</t>
  </si>
  <si>
    <t>Project 2: Cost to claim</t>
  </si>
  <si>
    <t>Project 3: Fixed Productive Hrs</t>
  </si>
  <si>
    <t>Project 3: Cost to claim</t>
  </si>
  <si>
    <t>Project 4: Fixed Productive Hrs</t>
  </si>
  <si>
    <t>Project 4: Cost to claim</t>
  </si>
  <si>
    <t>Total Cost as per fixed productive hrs</t>
  </si>
  <si>
    <t>EU-Projects Summary - Additional Eligible Costs</t>
  </si>
  <si>
    <r>
      <t xml:space="preserve">Fixed productive hours on project in financial year </t>
    </r>
    <r>
      <rPr>
        <b/>
        <sz val="10"/>
        <rFont val="Arial"/>
        <family val="2"/>
      </rPr>
      <t>before</t>
    </r>
    <r>
      <rPr>
        <sz val="10"/>
        <rFont val="Arial"/>
        <family val="2"/>
      </rPr>
      <t xml:space="preserve"> period of leave</t>
    </r>
  </si>
  <si>
    <r>
      <t xml:space="preserve">Total Fixed productive hours in financial year </t>
    </r>
    <r>
      <rPr>
        <b/>
        <sz val="10"/>
        <rFont val="Arial"/>
        <family val="2"/>
      </rPr>
      <t>before</t>
    </r>
    <r>
      <rPr>
        <sz val="10"/>
        <rFont val="Arial"/>
        <family val="2"/>
      </rPr>
      <t xml:space="preserve"> period of leave</t>
    </r>
  </si>
  <si>
    <r>
      <t xml:space="preserve">Total salary costs </t>
    </r>
    <r>
      <rPr>
        <b/>
        <sz val="10"/>
        <rFont val="Arial"/>
        <family val="2"/>
      </rPr>
      <t>during</t>
    </r>
    <r>
      <rPr>
        <sz val="10"/>
        <rFont val="Arial"/>
        <family val="2"/>
      </rPr>
      <t xml:space="preserve"> period of leave</t>
    </r>
  </si>
  <si>
    <t>Eligible cost for Financial Statement</t>
  </si>
  <si>
    <t>Parental Leave</t>
  </si>
  <si>
    <t>[Project 1]</t>
  </si>
  <si>
    <t>[Project 2]</t>
  </si>
  <si>
    <t>[Project 3]</t>
  </si>
  <si>
    <r>
      <rPr>
        <b/>
        <sz val="8"/>
        <rFont val="Arial"/>
        <family val="2"/>
      </rPr>
      <t>NOTE</t>
    </r>
    <r>
      <rPr>
        <sz val="8"/>
        <rFont val="Arial"/>
        <family val="2"/>
      </rPr>
      <t>: The eligible costs for parental leave must be calculated separately to the cost of productive hours ie. It should not impact on hourly rate</t>
    </r>
  </si>
  <si>
    <t>Insert Project Title + UCD a/c no. + EU Reference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</si>
</sst>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0.00\ &quot;€&quot;_-;\-* #,##0.00\ &quot;€&quot;_-;_-* &quot;-&quot;??\ &quot;€&quot;_-;_-@_-"/>
    <numFmt numFmtId="166" formatCode="0.0%"/>
    <numFmt numFmtId="167" formatCode="&quot;€&quot;#,##0.00"/>
    <numFmt numFmtId="168" formatCode="0.0"/>
  </numFmts>
  <fonts count="21" x14ac:knownFonts="1">
    <font>
      <sz val="10"/>
      <name val="Arial"/>
    </font>
    <font>
      <sz val="10"/>
      <name val="Arial"/>
      <family val="2"/>
    </font>
    <font>
      <b/>
      <u/>
      <sz val="10"/>
      <name val="Arial"/>
      <family val="2"/>
    </font>
    <font>
      <b/>
      <sz val="26"/>
      <name val="Arial"/>
      <family val="2"/>
    </font>
    <font>
      <b/>
      <sz val="10"/>
      <name val="Arial"/>
      <family val="2"/>
    </font>
    <font>
      <sz val="14"/>
      <name val="Arial"/>
      <family val="2"/>
    </font>
    <font>
      <sz val="10"/>
      <name val="Arial"/>
      <family val="2"/>
    </font>
    <font>
      <sz val="8"/>
      <color indexed="81"/>
      <name val="Tahoma"/>
      <family val="2"/>
    </font>
    <font>
      <sz val="10"/>
      <name val="Arial"/>
      <family val="2"/>
    </font>
    <font>
      <i/>
      <sz val="10"/>
      <name val="Arial"/>
      <family val="2"/>
    </font>
    <font>
      <b/>
      <i/>
      <sz val="10"/>
      <name val="Arial"/>
      <family val="2"/>
    </font>
    <font>
      <sz val="12"/>
      <name val="Arial"/>
      <family val="2"/>
    </font>
    <font>
      <b/>
      <sz val="12"/>
      <name val="Arial"/>
      <family val="2"/>
    </font>
    <font>
      <sz val="11"/>
      <color rgb="FF000000"/>
      <name val="Consolas"/>
      <family val="3"/>
    </font>
    <font>
      <sz val="10"/>
      <color rgb="FF000000"/>
      <name val="Arial"/>
      <family val="2"/>
    </font>
    <font>
      <b/>
      <sz val="10"/>
      <color rgb="FFFF0000"/>
      <name val="Calibri"/>
      <family val="2"/>
      <scheme val="minor"/>
    </font>
    <font>
      <sz val="10"/>
      <color rgb="FF333333"/>
      <name val="Verdana"/>
      <family val="2"/>
    </font>
    <font>
      <sz val="8"/>
      <name val="Arial"/>
      <family val="2"/>
    </font>
    <font>
      <b/>
      <sz val="11"/>
      <name val="Arial"/>
      <family val="2"/>
    </font>
    <font>
      <sz val="8"/>
      <name val="Arial"/>
      <family val="2"/>
    </font>
    <font>
      <b/>
      <sz val="8"/>
      <name val="Arial"/>
      <family val="2"/>
    </font>
  </fonts>
  <fills count="12">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CC"/>
        <bgColor indexed="64"/>
      </patternFill>
    </fill>
    <fill>
      <patternFill patternType="solid">
        <fgColor theme="6" tint="0.59999389629810485"/>
        <bgColor indexed="64"/>
      </patternFill>
    </fill>
    <fill>
      <patternFill patternType="solid">
        <fgColor rgb="FFCC99FF"/>
        <bgColor indexed="64"/>
      </patternFill>
    </fill>
    <fill>
      <patternFill patternType="solid">
        <fgColor theme="4" tint="0.59999389629810485"/>
        <bgColor indexed="64"/>
      </patternFill>
    </fill>
    <fill>
      <patternFill patternType="solid">
        <fgColor theme="0" tint="-4.9989318521683403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6">
    <xf numFmtId="0" fontId="0" fillId="0" borderId="0"/>
    <xf numFmtId="165" fontId="8"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4" fontId="6" fillId="0" borderId="0"/>
    <xf numFmtId="9" fontId="1" fillId="0" borderId="0" applyFont="0" applyFill="0" applyBorder="0" applyAlignment="0" applyProtection="0"/>
  </cellStyleXfs>
  <cellXfs count="307">
    <xf numFmtId="0" fontId="0" fillId="0" borderId="0" xfId="0"/>
    <xf numFmtId="0" fontId="2" fillId="0" borderId="0" xfId="0" applyFont="1"/>
    <xf numFmtId="0" fontId="3" fillId="0" borderId="0" xfId="0" applyFont="1"/>
    <xf numFmtId="0" fontId="0" fillId="0" borderId="0" xfId="0" applyProtection="1"/>
    <xf numFmtId="0" fontId="0" fillId="0" borderId="0" xfId="0" applyFill="1" applyProtection="1"/>
    <xf numFmtId="0" fontId="0" fillId="0" borderId="0" xfId="0" applyFill="1" applyAlignment="1" applyProtection="1">
      <alignment horizontal="right"/>
    </xf>
    <xf numFmtId="0" fontId="0" fillId="0" borderId="0" xfId="0" applyFill="1" applyBorder="1" applyProtection="1"/>
    <xf numFmtId="0" fontId="5" fillId="0" borderId="0" xfId="0" applyFont="1" applyAlignment="1">
      <alignment horizontal="right" vertical="center"/>
    </xf>
    <xf numFmtId="0" fontId="0" fillId="0" borderId="1" xfId="0" applyBorder="1"/>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right"/>
    </xf>
    <xf numFmtId="0" fontId="0" fillId="2" borderId="1" xfId="0" applyFill="1" applyBorder="1" applyAlignment="1" applyProtection="1">
      <alignment horizontal="center"/>
      <protection locked="0"/>
    </xf>
    <xf numFmtId="0" fontId="0" fillId="0" borderId="1" xfId="0" applyFill="1" applyBorder="1"/>
    <xf numFmtId="0" fontId="0" fillId="0" borderId="1" xfId="0" applyFill="1" applyBorder="1" applyAlignment="1">
      <alignment horizontal="right"/>
    </xf>
    <xf numFmtId="0" fontId="4" fillId="0" borderId="1" xfId="0" applyFont="1" applyBorder="1" applyAlignment="1">
      <alignment horizontal="center"/>
    </xf>
    <xf numFmtId="0" fontId="0" fillId="0" borderId="0" xfId="0" applyBorder="1" applyAlignment="1">
      <alignment horizontal="center"/>
    </xf>
    <xf numFmtId="0" fontId="4" fillId="0" borderId="2" xfId="0" applyFont="1" applyBorder="1" applyAlignment="1">
      <alignment horizontal="center"/>
    </xf>
    <xf numFmtId="0" fontId="0" fillId="0" borderId="1" xfId="0" applyFill="1" applyBorder="1" applyAlignment="1" applyProtection="1">
      <alignment horizontal="right"/>
    </xf>
    <xf numFmtId="0" fontId="0" fillId="0" borderId="3" xfId="0" applyBorder="1" applyAlignment="1">
      <alignment horizontal="center"/>
    </xf>
    <xf numFmtId="0" fontId="0" fillId="0" borderId="4" xfId="0" applyBorder="1" applyAlignment="1">
      <alignment horizontal="center"/>
    </xf>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9" xfId="0" applyBorder="1" applyAlignment="1">
      <alignment horizontal="right"/>
    </xf>
    <xf numFmtId="0" fontId="0" fillId="0" borderId="10" xfId="0" applyBorder="1"/>
    <xf numFmtId="0" fontId="0" fillId="0" borderId="1" xfId="0" applyFill="1" applyBorder="1" applyAlignment="1" applyProtection="1">
      <alignment horizontal="center"/>
      <protection locked="0"/>
    </xf>
    <xf numFmtId="0" fontId="0" fillId="0" borderId="4" xfId="0" applyFill="1" applyBorder="1" applyAlignment="1">
      <alignment horizontal="center"/>
    </xf>
    <xf numFmtId="0" fontId="0" fillId="0" borderId="0" xfId="0" applyFill="1" applyBorder="1" applyAlignment="1">
      <alignment horizontal="center"/>
    </xf>
    <xf numFmtId="0" fontId="0" fillId="0" borderId="3" xfId="0" applyFill="1" applyBorder="1" applyAlignment="1">
      <alignment horizontal="center"/>
    </xf>
    <xf numFmtId="0" fontId="0" fillId="4" borderId="1" xfId="0" applyFill="1" applyBorder="1" applyAlignment="1">
      <alignment horizontal="center"/>
    </xf>
    <xf numFmtId="0" fontId="0" fillId="4" borderId="1" xfId="0" applyFill="1" applyBorder="1" applyAlignment="1" applyProtection="1">
      <alignment horizontal="center"/>
      <protection locked="0"/>
    </xf>
    <xf numFmtId="0" fontId="4" fillId="0" borderId="11" xfId="0" applyFont="1" applyBorder="1" applyAlignment="1">
      <alignment horizontal="left"/>
    </xf>
    <xf numFmtId="0" fontId="0" fillId="0" borderId="0" xfId="0" applyBorder="1" applyAlignment="1">
      <alignment horizontal="right"/>
    </xf>
    <xf numFmtId="0" fontId="0" fillId="0" borderId="12" xfId="0" applyBorder="1"/>
    <xf numFmtId="0" fontId="0" fillId="0" borderId="0" xfId="0" applyFill="1" applyBorder="1"/>
    <xf numFmtId="0" fontId="0" fillId="0" borderId="5" xfId="0" applyFill="1" applyBorder="1"/>
    <xf numFmtId="0" fontId="0" fillId="0" borderId="5" xfId="0" applyFill="1" applyBorder="1" applyAlignment="1">
      <alignment horizontal="right"/>
    </xf>
    <xf numFmtId="166" fontId="0" fillId="0" borderId="8" xfId="0" applyNumberFormat="1" applyBorder="1"/>
    <xf numFmtId="0" fontId="4" fillId="0" borderId="8" xfId="0" applyFont="1" applyBorder="1" applyAlignment="1">
      <alignment horizontal="center"/>
    </xf>
    <xf numFmtId="0" fontId="4" fillId="0" borderId="0" xfId="0" applyFont="1" applyBorder="1" applyAlignment="1">
      <alignment horizontal="right"/>
    </xf>
    <xf numFmtId="0" fontId="4" fillId="0" borderId="0" xfId="0" applyFont="1" applyBorder="1"/>
    <xf numFmtId="0" fontId="4" fillId="0" borderId="5" xfId="0" applyFont="1" applyBorder="1" applyAlignment="1">
      <alignment horizontal="right"/>
    </xf>
    <xf numFmtId="9" fontId="0" fillId="0" borderId="8" xfId="5" applyFont="1" applyBorder="1"/>
    <xf numFmtId="0" fontId="0" fillId="0" borderId="0" xfId="0" applyFont="1"/>
    <xf numFmtId="0" fontId="0" fillId="0" borderId="0" xfId="0" applyAlignment="1">
      <alignment horizontal="center"/>
    </xf>
    <xf numFmtId="0" fontId="6" fillId="0" borderId="0" xfId="0" applyFont="1"/>
    <xf numFmtId="0" fontId="4" fillId="0" borderId="0" xfId="0" applyFont="1"/>
    <xf numFmtId="0" fontId="6" fillId="2" borderId="1" xfId="0" applyFont="1" applyFill="1" applyBorder="1" applyProtection="1">
      <protection locked="0"/>
    </xf>
    <xf numFmtId="0" fontId="0" fillId="0" borderId="3" xfId="0" applyFill="1" applyBorder="1" applyAlignment="1" applyProtection="1">
      <alignment horizontal="right"/>
    </xf>
    <xf numFmtId="0" fontId="9" fillId="0" borderId="0" xfId="0" applyFont="1" applyFill="1" applyBorder="1" applyAlignment="1">
      <alignment horizontal="left"/>
    </xf>
    <xf numFmtId="0" fontId="9" fillId="0" borderId="0" xfId="0" applyFont="1"/>
    <xf numFmtId="0" fontId="4" fillId="0" borderId="0" xfId="0" applyFont="1" applyBorder="1" applyAlignment="1">
      <alignment horizontal="center"/>
    </xf>
    <xf numFmtId="0" fontId="4" fillId="0" borderId="7" xfId="0" applyFont="1" applyBorder="1" applyAlignment="1">
      <alignment horizontal="center"/>
    </xf>
    <xf numFmtId="0" fontId="0" fillId="0" borderId="7" xfId="0" applyBorder="1" applyAlignment="1">
      <alignment horizontal="center"/>
    </xf>
    <xf numFmtId="167" fontId="0" fillId="0" borderId="8" xfId="0" applyNumberFormat="1" applyBorder="1" applyAlignment="1">
      <alignment horizontal="center"/>
    </xf>
    <xf numFmtId="167" fontId="0" fillId="0" borderId="0" xfId="0" applyNumberFormat="1" applyBorder="1" applyAlignment="1">
      <alignment horizontal="center"/>
    </xf>
    <xf numFmtId="0" fontId="4" fillId="0" borderId="0" xfId="0" applyFont="1" applyFill="1" applyBorder="1"/>
    <xf numFmtId="166" fontId="9" fillId="0" borderId="0" xfId="0" applyNumberFormat="1" applyFont="1" applyBorder="1"/>
    <xf numFmtId="0" fontId="4" fillId="5" borderId="3" xfId="0" applyFont="1" applyFill="1" applyBorder="1"/>
    <xf numFmtId="0" fontId="4" fillId="5" borderId="4" xfId="0" applyFont="1" applyFill="1" applyBorder="1"/>
    <xf numFmtId="0" fontId="4" fillId="6" borderId="3" xfId="0" applyFont="1" applyFill="1" applyBorder="1"/>
    <xf numFmtId="0" fontId="4" fillId="6" borderId="4" xfId="0" applyFont="1" applyFill="1" applyBorder="1"/>
    <xf numFmtId="0" fontId="0" fillId="6" borderId="4" xfId="0" applyFill="1" applyBorder="1" applyAlignment="1">
      <alignment horizontal="center"/>
    </xf>
    <xf numFmtId="0" fontId="0" fillId="6" borderId="1" xfId="0" applyFill="1" applyBorder="1" applyAlignment="1">
      <alignment horizontal="center"/>
    </xf>
    <xf numFmtId="0" fontId="0" fillId="6" borderId="1" xfId="0" applyFill="1" applyBorder="1" applyAlignment="1">
      <alignment horizontal="right"/>
    </xf>
    <xf numFmtId="0" fontId="0" fillId="3" borderId="1" xfId="0" applyFill="1" applyBorder="1" applyAlignment="1" applyProtection="1">
      <alignment horizontal="center"/>
    </xf>
    <xf numFmtId="10" fontId="0" fillId="0" borderId="1" xfId="5" applyNumberFormat="1" applyFont="1" applyBorder="1" applyAlignment="1">
      <alignment horizontal="center"/>
    </xf>
    <xf numFmtId="0" fontId="4" fillId="0" borderId="7" xfId="0" applyFont="1" applyBorder="1" applyAlignment="1">
      <alignment horizontal="left"/>
    </xf>
    <xf numFmtId="0" fontId="6" fillId="0" borderId="7" xfId="0" applyFont="1" applyBorder="1"/>
    <xf numFmtId="0" fontId="11" fillId="0" borderId="0" xfId="0" applyFont="1" applyFill="1" applyBorder="1" applyAlignment="1" applyProtection="1">
      <alignment horizontal="right"/>
    </xf>
    <xf numFmtId="0" fontId="11" fillId="0" borderId="0" xfId="0" applyFont="1"/>
    <xf numFmtId="167" fontId="0" fillId="0" borderId="8" xfId="0" applyNumberFormat="1" applyBorder="1"/>
    <xf numFmtId="0" fontId="4" fillId="5" borderId="11" xfId="0" applyFont="1" applyFill="1" applyBorder="1"/>
    <xf numFmtId="167" fontId="9" fillId="0" borderId="0" xfId="0" applyNumberFormat="1" applyFont="1" applyAlignment="1">
      <alignment horizontal="center"/>
    </xf>
    <xf numFmtId="0" fontId="0" fillId="0" borderId="1" xfId="0" applyFill="1" applyBorder="1" applyProtection="1">
      <protection locked="0"/>
    </xf>
    <xf numFmtId="0" fontId="6" fillId="0" borderId="1" xfId="0" applyFont="1" applyFill="1" applyBorder="1" applyProtection="1">
      <protection locked="0"/>
    </xf>
    <xf numFmtId="9" fontId="0" fillId="0" borderId="0" xfId="5" applyFont="1" applyBorder="1" applyAlignment="1">
      <alignment horizontal="right"/>
    </xf>
    <xf numFmtId="166" fontId="0" fillId="0" borderId="0" xfId="0" applyNumberFormat="1" applyBorder="1" applyAlignment="1">
      <alignment horizontal="right"/>
    </xf>
    <xf numFmtId="10" fontId="0" fillId="0" borderId="0" xfId="0" applyNumberFormat="1" applyBorder="1" applyAlignment="1">
      <alignment horizontal="right"/>
    </xf>
    <xf numFmtId="166" fontId="0" fillId="0" borderId="9" xfId="0" applyNumberFormat="1" applyBorder="1" applyAlignment="1">
      <alignment horizontal="right"/>
    </xf>
    <xf numFmtId="0" fontId="6" fillId="0" borderId="0" xfId="0" applyFont="1" applyBorder="1" applyAlignment="1">
      <alignment horizontal="center" wrapText="1"/>
    </xf>
    <xf numFmtId="0" fontId="6" fillId="0" borderId="8" xfId="0" applyFont="1" applyBorder="1"/>
    <xf numFmtId="0" fontId="13" fillId="0" borderId="7" xfId="0" applyFont="1" applyBorder="1"/>
    <xf numFmtId="0" fontId="6" fillId="0" borderId="5" xfId="0" applyFont="1" applyBorder="1" applyAlignment="1">
      <alignment horizontal="center" wrapText="1"/>
    </xf>
    <xf numFmtId="167" fontId="0" fillId="0" borderId="0" xfId="0" applyNumberFormat="1" applyBorder="1" applyAlignment="1"/>
    <xf numFmtId="0" fontId="6" fillId="0" borderId="6" xfId="0" applyFont="1" applyBorder="1" applyAlignment="1">
      <alignment horizontal="center"/>
    </xf>
    <xf numFmtId="167" fontId="0" fillId="7" borderId="0" xfId="0" applyNumberFormat="1" applyFill="1" applyBorder="1" applyAlignment="1">
      <alignment horizontal="center"/>
    </xf>
    <xf numFmtId="167" fontId="0" fillId="0" borderId="0" xfId="0" applyNumberFormat="1" applyBorder="1"/>
    <xf numFmtId="167" fontId="0" fillId="0" borderId="0" xfId="0" applyNumberFormat="1" applyFill="1" applyBorder="1" applyAlignment="1"/>
    <xf numFmtId="167" fontId="0" fillId="0" borderId="0" xfId="0" applyNumberFormat="1" applyFill="1" applyBorder="1" applyAlignment="1">
      <alignment horizontal="center"/>
    </xf>
    <xf numFmtId="167" fontId="0" fillId="0" borderId="8" xfId="0" applyNumberFormat="1" applyFill="1" applyBorder="1"/>
    <xf numFmtId="0" fontId="0" fillId="0" borderId="8" xfId="0" applyFill="1" applyBorder="1"/>
    <xf numFmtId="0" fontId="14" fillId="0" borderId="7" xfId="0" applyFont="1" applyBorder="1"/>
    <xf numFmtId="0" fontId="15" fillId="0" borderId="0" xfId="0" applyFont="1" applyFill="1"/>
    <xf numFmtId="0" fontId="4" fillId="7" borderId="11" xfId="0" applyFont="1" applyFill="1" applyBorder="1" applyAlignment="1">
      <alignment horizontal="left"/>
    </xf>
    <xf numFmtId="0" fontId="4" fillId="7" borderId="5" xfId="0" applyFont="1" applyFill="1" applyBorder="1" applyAlignment="1">
      <alignment horizontal="left"/>
    </xf>
    <xf numFmtId="0" fontId="0" fillId="7" borderId="5" xfId="0" applyFill="1" applyBorder="1"/>
    <xf numFmtId="0" fontId="0" fillId="7" borderId="6" xfId="0" applyFill="1" applyBorder="1"/>
    <xf numFmtId="0" fontId="0" fillId="7" borderId="7" xfId="0" applyFill="1" applyBorder="1" applyAlignment="1">
      <alignment horizontal="left"/>
    </xf>
    <xf numFmtId="0" fontId="0" fillId="7" borderId="0" xfId="0" applyFill="1" applyBorder="1" applyAlignment="1">
      <alignment horizontal="left"/>
    </xf>
    <xf numFmtId="0" fontId="0" fillId="7" borderId="0" xfId="0" applyFill="1" applyBorder="1"/>
    <xf numFmtId="0" fontId="0" fillId="7" borderId="8" xfId="0" applyFill="1" applyBorder="1"/>
    <xf numFmtId="0" fontId="0" fillId="7" borderId="7" xfId="0" applyFill="1" applyBorder="1"/>
    <xf numFmtId="0" fontId="0" fillId="7" borderId="9" xfId="0" applyFill="1" applyBorder="1"/>
    <xf numFmtId="0" fontId="4" fillId="7" borderId="12" xfId="0" applyFont="1" applyFill="1" applyBorder="1"/>
    <xf numFmtId="0" fontId="4" fillId="7" borderId="9" xfId="0" applyFont="1" applyFill="1" applyBorder="1"/>
    <xf numFmtId="0" fontId="0" fillId="7" borderId="10" xfId="0" applyFill="1" applyBorder="1"/>
    <xf numFmtId="0" fontId="0" fillId="7" borderId="0" xfId="0" applyFill="1" applyBorder="1" applyAlignment="1">
      <alignment horizontal="right"/>
    </xf>
    <xf numFmtId="0" fontId="0" fillId="7" borderId="1" xfId="0" applyFill="1" applyBorder="1" applyAlignment="1">
      <alignment horizontal="right" wrapText="1"/>
    </xf>
    <xf numFmtId="167" fontId="6" fillId="0" borderId="13" xfId="0" applyNumberFormat="1" applyFont="1" applyBorder="1" applyAlignment="1"/>
    <xf numFmtId="167" fontId="6" fillId="0" borderId="14" xfId="0" applyNumberFormat="1" applyFont="1" applyBorder="1" applyAlignment="1"/>
    <xf numFmtId="0" fontId="6" fillId="7" borderId="1" xfId="0" applyFont="1" applyFill="1" applyBorder="1" applyProtection="1">
      <protection locked="0"/>
    </xf>
    <xf numFmtId="167" fontId="9" fillId="0" borderId="0" xfId="0" applyNumberFormat="1" applyFont="1" applyFill="1" applyBorder="1" applyAlignment="1"/>
    <xf numFmtId="0" fontId="0" fillId="7" borderId="1" xfId="0" applyFill="1" applyBorder="1" applyAlignment="1" applyProtection="1">
      <alignment horizontal="right" wrapText="1"/>
    </xf>
    <xf numFmtId="0" fontId="12" fillId="0" borderId="0" xfId="0" applyFont="1"/>
    <xf numFmtId="0" fontId="6" fillId="7" borderId="0" xfId="0" applyFont="1" applyFill="1" applyBorder="1"/>
    <xf numFmtId="0" fontId="6" fillId="0" borderId="1" xfId="0" applyFont="1" applyFill="1" applyBorder="1" applyProtection="1"/>
    <xf numFmtId="0" fontId="0" fillId="0" borderId="1" xfId="0" applyBorder="1" applyAlignment="1" applyProtection="1">
      <alignment horizontal="right"/>
    </xf>
    <xf numFmtId="0" fontId="4" fillId="6" borderId="3" xfId="0" applyFont="1" applyFill="1" applyBorder="1" applyProtection="1"/>
    <xf numFmtId="0" fontId="4" fillId="6" borderId="4" xfId="0" applyFont="1" applyFill="1" applyBorder="1" applyProtection="1"/>
    <xf numFmtId="0" fontId="0" fillId="0" borderId="1" xfId="0" applyFill="1" applyBorder="1" applyProtection="1"/>
    <xf numFmtId="0" fontId="0" fillId="0" borderId="1" xfId="0" applyBorder="1" applyProtection="1"/>
    <xf numFmtId="0" fontId="0" fillId="0" borderId="0" xfId="0" applyBorder="1" applyAlignment="1" applyProtection="1">
      <alignment horizontal="right"/>
    </xf>
    <xf numFmtId="0" fontId="6" fillId="4" borderId="1" xfId="0" applyFont="1" applyFill="1" applyBorder="1" applyAlignment="1" applyProtection="1">
      <alignment horizontal="center"/>
      <protection locked="0"/>
    </xf>
    <xf numFmtId="0" fontId="0" fillId="0" borderId="1" xfId="0" applyFill="1" applyBorder="1" applyAlignment="1" applyProtection="1">
      <alignment horizontal="center"/>
    </xf>
    <xf numFmtId="0" fontId="0" fillId="0" borderId="1" xfId="0" applyBorder="1" applyAlignment="1" applyProtection="1">
      <alignment horizontal="center"/>
    </xf>
    <xf numFmtId="0" fontId="6" fillId="0" borderId="1" xfId="0" applyFont="1" applyBorder="1" applyAlignment="1" applyProtection="1">
      <alignment horizontal="center"/>
    </xf>
    <xf numFmtId="0" fontId="6" fillId="0" borderId="1" xfId="0" applyFont="1" applyFill="1" applyBorder="1" applyAlignment="1" applyProtection="1">
      <alignment horizontal="center"/>
    </xf>
    <xf numFmtId="0" fontId="4" fillId="4" borderId="1" xfId="0" applyFont="1" applyFill="1" applyBorder="1" applyAlignment="1" applyProtection="1">
      <alignment horizontal="center"/>
    </xf>
    <xf numFmtId="0" fontId="4" fillId="5" borderId="3" xfId="0" applyFont="1" applyFill="1" applyBorder="1" applyProtection="1"/>
    <xf numFmtId="0" fontId="4" fillId="5" borderId="4" xfId="0" applyFont="1" applyFill="1" applyBorder="1" applyProtection="1"/>
    <xf numFmtId="0" fontId="0" fillId="5" borderId="4" xfId="0" applyFill="1" applyBorder="1" applyAlignment="1" applyProtection="1">
      <alignment horizontal="center"/>
    </xf>
    <xf numFmtId="0" fontId="0" fillId="5" borderId="1" xfId="0" applyFill="1" applyBorder="1" applyAlignment="1" applyProtection="1">
      <alignment horizontal="center"/>
    </xf>
    <xf numFmtId="0" fontId="0" fillId="5" borderId="1" xfId="0" applyFill="1" applyBorder="1" applyAlignment="1" applyProtection="1">
      <alignment horizontal="right"/>
    </xf>
    <xf numFmtId="0" fontId="11" fillId="0" borderId="0" xfId="0" applyFont="1" applyProtection="1"/>
    <xf numFmtId="0" fontId="6" fillId="0" borderId="0" xfId="0" applyFont="1" applyBorder="1"/>
    <xf numFmtId="0" fontId="6" fillId="0" borderId="0" xfId="0" applyFont="1" applyFill="1" applyBorder="1"/>
    <xf numFmtId="0" fontId="5" fillId="0" borderId="0" xfId="0" applyFont="1" applyAlignment="1" applyProtection="1">
      <alignment horizontal="right" vertical="center"/>
    </xf>
    <xf numFmtId="0" fontId="6" fillId="7" borderId="0" xfId="0" applyFont="1" applyFill="1" applyBorder="1" applyAlignment="1">
      <alignment horizontal="right"/>
    </xf>
    <xf numFmtId="0" fontId="0" fillId="0" borderId="0" xfId="0" applyProtection="1">
      <protection locked="0"/>
    </xf>
    <xf numFmtId="0" fontId="4" fillId="7" borderId="11" xfId="0" applyFont="1" applyFill="1" applyBorder="1" applyAlignment="1" applyProtection="1">
      <alignment horizontal="left"/>
      <protection locked="0"/>
    </xf>
    <xf numFmtId="0" fontId="4" fillId="7" borderId="5" xfId="0" applyFont="1" applyFill="1" applyBorder="1" applyAlignment="1" applyProtection="1">
      <alignment horizontal="left"/>
      <protection locked="0"/>
    </xf>
    <xf numFmtId="0" fontId="0" fillId="7" borderId="5" xfId="0" applyFill="1" applyBorder="1" applyProtection="1">
      <protection locked="0"/>
    </xf>
    <xf numFmtId="0" fontId="0" fillId="7" borderId="6" xfId="0" applyFill="1" applyBorder="1" applyProtection="1">
      <protection locked="0"/>
    </xf>
    <xf numFmtId="0" fontId="0" fillId="7" borderId="7" xfId="0" applyFill="1" applyBorder="1" applyAlignment="1" applyProtection="1">
      <alignment horizontal="left"/>
      <protection locked="0"/>
    </xf>
    <xf numFmtId="0" fontId="0" fillId="7" borderId="0" xfId="0" applyFill="1" applyBorder="1" applyAlignment="1" applyProtection="1">
      <alignment horizontal="left"/>
      <protection locked="0"/>
    </xf>
    <xf numFmtId="0" fontId="0" fillId="7" borderId="0" xfId="0" applyFill="1" applyBorder="1" applyProtection="1">
      <protection locked="0"/>
    </xf>
    <xf numFmtId="0" fontId="0" fillId="7" borderId="8" xfId="0" applyFill="1" applyBorder="1" applyProtection="1">
      <protection locked="0"/>
    </xf>
    <xf numFmtId="0" fontId="0" fillId="7" borderId="7" xfId="0" applyFill="1" applyBorder="1" applyProtection="1">
      <protection locked="0"/>
    </xf>
    <xf numFmtId="0" fontId="0" fillId="7" borderId="0" xfId="0" applyFill="1" applyBorder="1" applyAlignment="1" applyProtection="1">
      <alignment horizontal="right"/>
      <protection locked="0"/>
    </xf>
    <xf numFmtId="0" fontId="0" fillId="7" borderId="9" xfId="0" applyFill="1" applyBorder="1" applyProtection="1">
      <protection locked="0"/>
    </xf>
    <xf numFmtId="0" fontId="6" fillId="7" borderId="0" xfId="0" applyFont="1" applyFill="1" applyBorder="1" applyProtection="1">
      <protection locked="0"/>
    </xf>
    <xf numFmtId="0" fontId="4" fillId="7" borderId="12" xfId="0" applyFont="1" applyFill="1" applyBorder="1" applyProtection="1">
      <protection locked="0"/>
    </xf>
    <xf numFmtId="0" fontId="4" fillId="7" borderId="9" xfId="0" applyFont="1" applyFill="1" applyBorder="1" applyProtection="1">
      <protection locked="0"/>
    </xf>
    <xf numFmtId="0" fontId="0" fillId="7" borderId="10" xfId="0" applyFill="1" applyBorder="1" applyProtection="1">
      <protection locked="0"/>
    </xf>
    <xf numFmtId="167" fontId="0" fillId="8" borderId="0" xfId="0" applyNumberFormat="1" applyFill="1" applyAlignment="1">
      <alignment horizontal="center"/>
    </xf>
    <xf numFmtId="167" fontId="0" fillId="8" borderId="0" xfId="0" applyNumberFormat="1" applyFill="1" applyAlignment="1" applyProtection="1">
      <alignment horizontal="center"/>
    </xf>
    <xf numFmtId="167" fontId="0" fillId="8" borderId="0" xfId="0" applyNumberFormat="1" applyFill="1" applyBorder="1" applyAlignment="1">
      <alignment horizontal="center"/>
    </xf>
    <xf numFmtId="0" fontId="0" fillId="8" borderId="1" xfId="0" applyFill="1" applyBorder="1" applyProtection="1"/>
    <xf numFmtId="0" fontId="4" fillId="0" borderId="15" xfId="0" applyFont="1" applyFill="1" applyBorder="1" applyAlignment="1">
      <alignment horizontal="center"/>
    </xf>
    <xf numFmtId="0" fontId="10" fillId="0" borderId="16" xfId="0" applyFont="1" applyFill="1" applyBorder="1" applyAlignment="1">
      <alignment horizontal="center"/>
    </xf>
    <xf numFmtId="2" fontId="0" fillId="0" borderId="17" xfId="0" applyNumberFormat="1" applyFill="1" applyBorder="1"/>
    <xf numFmtId="0" fontId="9" fillId="0" borderId="0" xfId="0" applyFont="1" applyFill="1" applyBorder="1"/>
    <xf numFmtId="0" fontId="0" fillId="0" borderId="17" xfId="0" applyFill="1" applyBorder="1"/>
    <xf numFmtId="2" fontId="0" fillId="0" borderId="17" xfId="0" applyNumberFormat="1" applyFill="1" applyBorder="1" applyAlignment="1">
      <alignment horizontal="center"/>
    </xf>
    <xf numFmtId="166" fontId="9" fillId="0" borderId="0" xfId="0" applyNumberFormat="1" applyFont="1" applyFill="1" applyBorder="1"/>
    <xf numFmtId="0" fontId="0" fillId="0" borderId="17" xfId="0" applyFill="1" applyBorder="1" applyAlignment="1">
      <alignment horizontal="center"/>
    </xf>
    <xf numFmtId="9" fontId="9" fillId="0" borderId="0" xfId="5" applyFont="1" applyFill="1" applyBorder="1"/>
    <xf numFmtId="167" fontId="0" fillId="0" borderId="17" xfId="0" applyNumberFormat="1" applyFill="1" applyBorder="1" applyAlignment="1">
      <alignment horizontal="right"/>
    </xf>
    <xf numFmtId="168" fontId="0" fillId="0" borderId="17" xfId="0" applyNumberFormat="1" applyFill="1" applyBorder="1" applyAlignment="1">
      <alignment horizontal="center"/>
    </xf>
    <xf numFmtId="167" fontId="0" fillId="0" borderId="17" xfId="0" applyNumberFormat="1" applyFill="1" applyBorder="1" applyAlignment="1"/>
    <xf numFmtId="2" fontId="4" fillId="0" borderId="17" xfId="0" applyNumberFormat="1" applyFont="1" applyFill="1" applyBorder="1" applyAlignment="1">
      <alignment horizontal="center"/>
    </xf>
    <xf numFmtId="0" fontId="4" fillId="0" borderId="17" xfId="0" applyFont="1" applyFill="1" applyBorder="1" applyAlignment="1"/>
    <xf numFmtId="168" fontId="4" fillId="0" borderId="17" xfId="0" applyNumberFormat="1" applyFont="1" applyFill="1" applyBorder="1" applyAlignment="1">
      <alignment horizontal="center"/>
    </xf>
    <xf numFmtId="167" fontId="4" fillId="0" borderId="17" xfId="0" applyNumberFormat="1" applyFont="1" applyFill="1" applyBorder="1" applyAlignment="1"/>
    <xf numFmtId="0" fontId="9" fillId="0" borderId="17" xfId="0" applyFont="1" applyFill="1" applyBorder="1"/>
    <xf numFmtId="0" fontId="9" fillId="0" borderId="17" xfId="0" applyFont="1" applyFill="1" applyBorder="1" applyAlignment="1"/>
    <xf numFmtId="0" fontId="0" fillId="0" borderId="17" xfId="0" applyFill="1" applyBorder="1" applyAlignment="1"/>
    <xf numFmtId="167" fontId="0" fillId="0" borderId="17" xfId="0" applyNumberFormat="1" applyFill="1" applyBorder="1" applyAlignment="1">
      <alignment horizontal="center"/>
    </xf>
    <xf numFmtId="167" fontId="4" fillId="0" borderId="17" xfId="0" applyNumberFormat="1" applyFont="1" applyFill="1" applyBorder="1" applyAlignment="1">
      <alignment horizontal="center"/>
    </xf>
    <xf numFmtId="0" fontId="4" fillId="0" borderId="17" xfId="0" applyFont="1" applyFill="1" applyBorder="1"/>
    <xf numFmtId="0" fontId="4" fillId="0" borderId="18" xfId="0" applyFont="1" applyFill="1" applyBorder="1"/>
    <xf numFmtId="166" fontId="9" fillId="0" borderId="19" xfId="0" applyNumberFormat="1" applyFont="1" applyFill="1" applyBorder="1"/>
    <xf numFmtId="0" fontId="0" fillId="0" borderId="0" xfId="0" applyFill="1"/>
    <xf numFmtId="0" fontId="4" fillId="0" borderId="0" xfId="0" applyFont="1" applyFill="1" applyBorder="1" applyAlignment="1">
      <alignment horizontal="left"/>
    </xf>
    <xf numFmtId="0" fontId="4" fillId="0" borderId="12" xfId="0" applyFont="1" applyFill="1" applyBorder="1" applyAlignment="1">
      <alignment horizontal="center"/>
    </xf>
    <xf numFmtId="167" fontId="4" fillId="0" borderId="20" xfId="0" applyNumberFormat="1" applyFont="1" applyFill="1" applyBorder="1" applyAlignment="1">
      <alignment horizontal="center"/>
    </xf>
    <xf numFmtId="167" fontId="4" fillId="0" borderId="21" xfId="0" applyNumberFormat="1" applyFont="1" applyFill="1" applyBorder="1" applyAlignment="1">
      <alignment horizontal="center"/>
    </xf>
    <xf numFmtId="167" fontId="4" fillId="0" borderId="0" xfId="0" applyNumberFormat="1" applyFont="1" applyFill="1" applyAlignment="1">
      <alignment horizontal="center"/>
    </xf>
    <xf numFmtId="0" fontId="4" fillId="0" borderId="0" xfId="0" applyFont="1" applyProtection="1"/>
    <xf numFmtId="0" fontId="6" fillId="7" borderId="1" xfId="0" applyFont="1" applyFill="1" applyBorder="1" applyAlignment="1">
      <alignment horizontal="right" wrapText="1"/>
    </xf>
    <xf numFmtId="0" fontId="4" fillId="0" borderId="1" xfId="0" applyFont="1" applyFill="1" applyBorder="1" applyAlignment="1" applyProtection="1">
      <alignment horizontal="center"/>
    </xf>
    <xf numFmtId="0" fontId="0" fillId="0" borderId="0" xfId="0" applyAlignment="1">
      <alignment horizontal="left"/>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11" fillId="0" borderId="0" xfId="0" applyFont="1" applyFill="1" applyBorder="1" applyAlignment="1" applyProtection="1">
      <alignment horizontal="left" indent="2"/>
    </xf>
    <xf numFmtId="0" fontId="11" fillId="0" borderId="8" xfId="0" applyFont="1" applyFill="1" applyBorder="1" applyAlignment="1" applyProtection="1">
      <alignment horizontal="left" indent="2"/>
    </xf>
    <xf numFmtId="0" fontId="6" fillId="0" borderId="0" xfId="0" applyFont="1" applyProtection="1"/>
    <xf numFmtId="0" fontId="0" fillId="9" borderId="1" xfId="0" applyFill="1" applyBorder="1" applyAlignment="1" applyProtection="1">
      <alignment horizontal="center"/>
      <protection locked="0"/>
    </xf>
    <xf numFmtId="0" fontId="6" fillId="0" borderId="1" xfId="0" applyFont="1" applyBorder="1" applyProtection="1"/>
    <xf numFmtId="0" fontId="0" fillId="10" borderId="0" xfId="0" applyFill="1"/>
    <xf numFmtId="0" fontId="0" fillId="10" borderId="0" xfId="0" applyFill="1" applyBorder="1" applyProtection="1"/>
    <xf numFmtId="0" fontId="4" fillId="10" borderId="0" xfId="0" applyFont="1" applyFill="1" applyBorder="1" applyProtection="1"/>
    <xf numFmtId="0" fontId="6" fillId="10" borderId="0" xfId="0" applyFont="1" applyFill="1" applyBorder="1" applyProtection="1"/>
    <xf numFmtId="0" fontId="0" fillId="10" borderId="0" xfId="0" applyFill="1" applyBorder="1" applyAlignment="1" applyProtection="1">
      <alignment horizontal="right"/>
    </xf>
    <xf numFmtId="0" fontId="4" fillId="10" borderId="9" xfId="0" applyFont="1" applyFill="1" applyBorder="1"/>
    <xf numFmtId="0" fontId="0" fillId="10" borderId="9" xfId="0" applyFill="1" applyBorder="1"/>
    <xf numFmtId="0" fontId="9" fillId="10" borderId="0" xfId="0" applyFont="1" applyFill="1"/>
    <xf numFmtId="0" fontId="9" fillId="10" borderId="0" xfId="0" applyFont="1" applyFill="1" applyBorder="1" applyProtection="1"/>
    <xf numFmtId="0" fontId="9" fillId="10" borderId="0" xfId="0" applyFont="1" applyFill="1" applyBorder="1" applyAlignment="1" applyProtection="1">
      <alignment horizontal="left"/>
    </xf>
    <xf numFmtId="0" fontId="10" fillId="10" borderId="0" xfId="0" applyFont="1" applyFill="1"/>
    <xf numFmtId="0" fontId="10" fillId="10" borderId="0" xfId="0" applyFont="1" applyFill="1" applyBorder="1" applyProtection="1"/>
    <xf numFmtId="0" fontId="0" fillId="7" borderId="20" xfId="0" applyFill="1" applyBorder="1" applyAlignment="1">
      <alignment horizontal="center"/>
    </xf>
    <xf numFmtId="2" fontId="6" fillId="0" borderId="20" xfId="0" applyNumberFormat="1" applyFont="1" applyFill="1" applyBorder="1" applyAlignment="1">
      <alignment horizontal="center"/>
    </xf>
    <xf numFmtId="0" fontId="16" fillId="0" borderId="0" xfId="0" applyFont="1"/>
    <xf numFmtId="0" fontId="0" fillId="4" borderId="3" xfId="0" applyFill="1" applyBorder="1" applyAlignment="1">
      <alignment horizontal="center"/>
    </xf>
    <xf numFmtId="0" fontId="6" fillId="11" borderId="1" xfId="0" applyFont="1" applyFill="1" applyBorder="1" applyAlignment="1" applyProtection="1">
      <alignment horizontal="center"/>
    </xf>
    <xf numFmtId="0" fontId="6" fillId="9" borderId="1" xfId="0" applyFont="1" applyFill="1" applyBorder="1" applyAlignment="1" applyProtection="1">
      <alignment horizontal="center"/>
      <protection locked="0"/>
    </xf>
    <xf numFmtId="0" fontId="6" fillId="0" borderId="1" xfId="0" applyFont="1" applyFill="1" applyBorder="1" applyAlignment="1" applyProtection="1">
      <alignment horizontal="center"/>
      <protection locked="0"/>
    </xf>
    <xf numFmtId="0" fontId="4" fillId="4" borderId="1" xfId="0" applyFont="1" applyFill="1" applyBorder="1" applyAlignment="1" applyProtection="1">
      <alignment horizontal="center"/>
      <protection locked="0"/>
    </xf>
    <xf numFmtId="0" fontId="18" fillId="5" borderId="20" xfId="0" applyFont="1" applyFill="1" applyBorder="1" applyAlignment="1">
      <alignment horizontal="left"/>
    </xf>
    <xf numFmtId="0" fontId="4" fillId="5" borderId="23" xfId="0" applyFont="1" applyFill="1" applyBorder="1"/>
    <xf numFmtId="0" fontId="0" fillId="5" borderId="23" xfId="0" applyFill="1" applyBorder="1"/>
    <xf numFmtId="167" fontId="4" fillId="5" borderId="23" xfId="0" applyNumberFormat="1" applyFont="1" applyFill="1" applyBorder="1" applyAlignment="1">
      <alignment horizontal="center"/>
    </xf>
    <xf numFmtId="166" fontId="9" fillId="5" borderId="23" xfId="0" applyNumberFormat="1" applyFont="1" applyFill="1" applyBorder="1"/>
    <xf numFmtId="167" fontId="4" fillId="5" borderId="24" xfId="0" applyNumberFormat="1" applyFont="1" applyFill="1" applyBorder="1"/>
    <xf numFmtId="0" fontId="18" fillId="5" borderId="25" xfId="0" applyFont="1" applyFill="1" applyBorder="1" applyAlignment="1">
      <alignment horizontal="left"/>
    </xf>
    <xf numFmtId="0" fontId="4" fillId="5" borderId="0" xfId="0" applyFont="1" applyFill="1"/>
    <xf numFmtId="0" fontId="0" fillId="5" borderId="0" xfId="0" applyFill="1"/>
    <xf numFmtId="167" fontId="4" fillId="5" borderId="0" xfId="0" applyNumberFormat="1" applyFont="1" applyFill="1" applyAlignment="1">
      <alignment horizontal="center"/>
    </xf>
    <xf numFmtId="166" fontId="9" fillId="5" borderId="0" xfId="0" applyNumberFormat="1" applyFont="1" applyFill="1"/>
    <xf numFmtId="167" fontId="4" fillId="5" borderId="26" xfId="0" applyNumberFormat="1" applyFont="1" applyFill="1" applyBorder="1"/>
    <xf numFmtId="0" fontId="4" fillId="5" borderId="27" xfId="0" applyFont="1" applyFill="1" applyBorder="1" applyAlignment="1">
      <alignment horizontal="left"/>
    </xf>
    <xf numFmtId="0" fontId="9" fillId="5" borderId="4" xfId="0" applyFont="1" applyFill="1" applyBorder="1"/>
    <xf numFmtId="2" fontId="4" fillId="5" borderId="4" xfId="0" applyNumberFormat="1" applyFont="1" applyFill="1" applyBorder="1" applyAlignment="1">
      <alignment horizontal="center"/>
    </xf>
    <xf numFmtId="167" fontId="10" fillId="5" borderId="4" xfId="0" applyNumberFormat="1" applyFont="1" applyFill="1" applyBorder="1" applyAlignment="1">
      <alignment horizontal="center"/>
    </xf>
    <xf numFmtId="167" fontId="9" fillId="5" borderId="0" xfId="0" applyNumberFormat="1" applyFont="1" applyFill="1" applyAlignment="1">
      <alignment horizontal="center"/>
    </xf>
    <xf numFmtId="2" fontId="4" fillId="5" borderId="0" xfId="0" applyNumberFormat="1" applyFont="1" applyFill="1" applyAlignment="1">
      <alignment horizontal="center"/>
    </xf>
    <xf numFmtId="0" fontId="9" fillId="5" borderId="0" xfId="0" applyFont="1" applyFill="1"/>
    <xf numFmtId="0" fontId="9" fillId="5" borderId="26" xfId="0" applyFont="1" applyFill="1" applyBorder="1"/>
    <xf numFmtId="0" fontId="0" fillId="5" borderId="4" xfId="0" applyFill="1" applyBorder="1"/>
    <xf numFmtId="167" fontId="4" fillId="5" borderId="4" xfId="0" applyNumberFormat="1" applyFont="1" applyFill="1" applyBorder="1" applyAlignment="1">
      <alignment horizontal="center"/>
    </xf>
    <xf numFmtId="167" fontId="4" fillId="5" borderId="22" xfId="0" applyNumberFormat="1" applyFont="1" applyFill="1" applyBorder="1" applyAlignment="1">
      <alignment horizontal="center"/>
    </xf>
    <xf numFmtId="0" fontId="4" fillId="5" borderId="26" xfId="0" applyFont="1" applyFill="1" applyBorder="1"/>
    <xf numFmtId="0" fontId="4" fillId="5" borderId="25" xfId="0" applyFont="1" applyFill="1" applyBorder="1" applyAlignment="1">
      <alignment horizontal="left"/>
    </xf>
    <xf numFmtId="0" fontId="4" fillId="5" borderId="28" xfId="0" applyFont="1" applyFill="1" applyBorder="1" applyAlignment="1">
      <alignment horizontal="left"/>
    </xf>
    <xf numFmtId="0" fontId="0" fillId="5" borderId="5" xfId="0" applyFill="1" applyBorder="1"/>
    <xf numFmtId="2" fontId="4" fillId="5" borderId="5" xfId="0" applyNumberFormat="1" applyFont="1" applyFill="1" applyBorder="1" applyAlignment="1">
      <alignment horizontal="center"/>
    </xf>
    <xf numFmtId="0" fontId="4" fillId="5" borderId="29" xfId="0" applyFont="1" applyFill="1" applyBorder="1" applyAlignment="1">
      <alignment horizontal="left"/>
    </xf>
    <xf numFmtId="0" fontId="0" fillId="5" borderId="9" xfId="0" applyFill="1" applyBorder="1"/>
    <xf numFmtId="167" fontId="4" fillId="5" borderId="9" xfId="0" applyNumberFormat="1" applyFont="1" applyFill="1" applyBorder="1" applyAlignment="1">
      <alignment horizontal="center"/>
    </xf>
    <xf numFmtId="167" fontId="4" fillId="5" borderId="10" xfId="0" applyNumberFormat="1" applyFont="1" applyFill="1" applyBorder="1" applyAlignment="1">
      <alignment horizontal="center"/>
    </xf>
    <xf numFmtId="167" fontId="4" fillId="5" borderId="26" xfId="0" applyNumberFormat="1" applyFont="1" applyFill="1" applyBorder="1" applyAlignment="1">
      <alignment horizontal="center"/>
    </xf>
    <xf numFmtId="0" fontId="9" fillId="5" borderId="25" xfId="0" applyFont="1" applyFill="1" applyBorder="1" applyAlignment="1">
      <alignment horizontal="left"/>
    </xf>
    <xf numFmtId="167" fontId="4" fillId="5" borderId="0" xfId="0" applyNumberFormat="1" applyFont="1" applyFill="1"/>
    <xf numFmtId="2" fontId="4" fillId="5" borderId="6" xfId="0" applyNumberFormat="1" applyFont="1" applyFill="1" applyBorder="1" applyAlignment="1">
      <alignment horizontal="center"/>
    </xf>
    <xf numFmtId="0" fontId="4" fillId="5" borderId="11" xfId="0" applyFont="1" applyFill="1" applyBorder="1" applyAlignment="1">
      <alignment horizontal="left"/>
    </xf>
    <xf numFmtId="0" fontId="4" fillId="5" borderId="12" xfId="0" applyFont="1" applyFill="1" applyBorder="1" applyAlignment="1">
      <alignment horizontal="left"/>
    </xf>
    <xf numFmtId="0" fontId="4" fillId="5" borderId="30" xfId="0" applyFont="1" applyFill="1" applyBorder="1" applyAlignment="1">
      <alignment horizontal="left"/>
    </xf>
    <xf numFmtId="0" fontId="0" fillId="5" borderId="19" xfId="0" applyFill="1" applyBorder="1"/>
    <xf numFmtId="167" fontId="4" fillId="5" borderId="19" xfId="0" applyNumberFormat="1" applyFont="1" applyFill="1" applyBorder="1" applyAlignment="1">
      <alignment horizontal="center"/>
    </xf>
    <xf numFmtId="166" fontId="9" fillId="5" borderId="19" xfId="0" applyNumberFormat="1" applyFont="1" applyFill="1" applyBorder="1"/>
    <xf numFmtId="167" fontId="4" fillId="5" borderId="31" xfId="0" applyNumberFormat="1" applyFont="1" applyFill="1" applyBorder="1" applyAlignment="1">
      <alignment horizontal="center"/>
    </xf>
    <xf numFmtId="0" fontId="6" fillId="0" borderId="6" xfId="0" applyFont="1" applyBorder="1" applyAlignment="1">
      <alignment horizontal="center" wrapText="1"/>
    </xf>
    <xf numFmtId="0" fontId="6" fillId="0" borderId="0" xfId="0" applyFont="1" applyAlignment="1">
      <alignment horizontal="center" wrapText="1"/>
    </xf>
    <xf numFmtId="167" fontId="0" fillId="0" borderId="0" xfId="0" applyNumberFormat="1"/>
    <xf numFmtId="167" fontId="0" fillId="7" borderId="0" xfId="0" applyNumberFormat="1" applyFill="1" applyAlignment="1">
      <alignment horizontal="center"/>
    </xf>
    <xf numFmtId="167" fontId="0" fillId="0" borderId="0" xfId="0" applyNumberFormat="1" applyAlignment="1">
      <alignment horizontal="center"/>
    </xf>
    <xf numFmtId="4" fontId="0" fillId="0" borderId="0" xfId="0" applyNumberFormat="1"/>
    <xf numFmtId="4" fontId="6" fillId="0" borderId="13" xfId="0" applyNumberFormat="1" applyFont="1" applyBorder="1"/>
    <xf numFmtId="167" fontId="6" fillId="0" borderId="13" xfId="0" applyNumberFormat="1" applyFont="1" applyBorder="1"/>
    <xf numFmtId="167" fontId="6" fillId="0" borderId="14" xfId="0" applyNumberFormat="1" applyFont="1" applyBorder="1"/>
    <xf numFmtId="167" fontId="9" fillId="0" borderId="0" xfId="0" applyNumberFormat="1" applyFont="1"/>
    <xf numFmtId="0" fontId="19" fillId="0" borderId="12" xfId="0" applyFont="1" applyBorder="1"/>
    <xf numFmtId="0" fontId="1" fillId="2" borderId="1" xfId="0" applyFont="1" applyFill="1" applyBorder="1" applyProtection="1">
      <protection locked="0"/>
    </xf>
    <xf numFmtId="0" fontId="11" fillId="0" borderId="0" xfId="0" applyFont="1" applyFill="1" applyBorder="1" applyAlignment="1" applyProtection="1">
      <alignment horizontal="left"/>
    </xf>
    <xf numFmtId="0" fontId="11" fillId="0" borderId="8" xfId="0" applyFont="1" applyFill="1" applyBorder="1" applyAlignment="1" applyProtection="1">
      <alignment horizontal="left"/>
    </xf>
    <xf numFmtId="0" fontId="11" fillId="0" borderId="0" xfId="0" applyFont="1" applyFill="1" applyBorder="1" applyAlignment="1" applyProtection="1">
      <alignment horizontal="left" wrapText="1"/>
    </xf>
    <xf numFmtId="0" fontId="11" fillId="0" borderId="8" xfId="0" applyFont="1" applyFill="1" applyBorder="1" applyAlignment="1" applyProtection="1">
      <alignment horizontal="left" wrapText="1"/>
    </xf>
    <xf numFmtId="0" fontId="12" fillId="7" borderId="3" xfId="0" applyFont="1" applyFill="1" applyBorder="1" applyAlignment="1" applyProtection="1">
      <alignment horizontal="left"/>
      <protection locked="0"/>
    </xf>
    <xf numFmtId="0" fontId="12" fillId="7" borderId="4"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0" borderId="3" xfId="0" applyFont="1" applyFill="1" applyBorder="1" applyAlignment="1" applyProtection="1">
      <alignment horizontal="left" vertical="center"/>
    </xf>
    <xf numFmtId="0" fontId="12" fillId="0" borderId="22" xfId="0" applyFont="1" applyFill="1" applyBorder="1" applyAlignment="1" applyProtection="1">
      <alignment horizontal="left" vertical="center"/>
    </xf>
    <xf numFmtId="0" fontId="12" fillId="0" borderId="3" xfId="0" applyFont="1" applyFill="1" applyBorder="1" applyAlignment="1" applyProtection="1">
      <alignment horizontal="left"/>
    </xf>
    <xf numFmtId="0" fontId="12" fillId="0" borderId="4" xfId="0" applyFont="1" applyFill="1" applyBorder="1" applyAlignment="1" applyProtection="1">
      <alignment horizontal="left"/>
    </xf>
    <xf numFmtId="0" fontId="12" fillId="0" borderId="22" xfId="0" applyFont="1" applyFill="1" applyBorder="1" applyAlignment="1" applyProtection="1">
      <alignment horizontal="left"/>
    </xf>
    <xf numFmtId="0" fontId="11" fillId="2" borderId="3" xfId="0" applyFont="1" applyFill="1" applyBorder="1" applyAlignment="1" applyProtection="1">
      <alignment horizontal="left" vertical="center"/>
      <protection locked="0"/>
    </xf>
    <xf numFmtId="0" fontId="11" fillId="2" borderId="22" xfId="0" applyFont="1" applyFill="1" applyBorder="1" applyAlignment="1" applyProtection="1">
      <alignment horizontal="left" vertical="center"/>
      <protection locked="0"/>
    </xf>
    <xf numFmtId="0" fontId="11" fillId="0" borderId="3" xfId="0" applyFont="1" applyFill="1" applyBorder="1" applyAlignment="1" applyProtection="1">
      <alignment horizontal="left" vertical="center"/>
      <protection locked="0"/>
    </xf>
    <xf numFmtId="0" fontId="11" fillId="0" borderId="22" xfId="0" applyFont="1" applyFill="1" applyBorder="1" applyAlignment="1" applyProtection="1">
      <alignment horizontal="left" vertical="center"/>
      <protection locked="0"/>
    </xf>
    <xf numFmtId="0" fontId="12" fillId="0" borderId="3" xfId="0" applyFont="1" applyFill="1" applyBorder="1" applyAlignment="1" applyProtection="1">
      <alignment horizontal="left"/>
      <protection locked="0"/>
    </xf>
    <xf numFmtId="0" fontId="12" fillId="0" borderId="4" xfId="0" applyFont="1" applyFill="1" applyBorder="1" applyAlignment="1" applyProtection="1">
      <alignment horizontal="left"/>
      <protection locked="0"/>
    </xf>
    <xf numFmtId="0" fontId="12" fillId="0" borderId="22" xfId="0" applyFont="1" applyFill="1" applyBorder="1" applyAlignment="1" applyProtection="1">
      <alignment horizontal="left"/>
      <protection locked="0"/>
    </xf>
    <xf numFmtId="0" fontId="11" fillId="0" borderId="3" xfId="0" applyFont="1" applyFill="1" applyBorder="1" applyAlignment="1" applyProtection="1">
      <alignment horizontal="left"/>
    </xf>
    <xf numFmtId="0" fontId="11" fillId="0" borderId="4" xfId="0" applyFont="1" applyFill="1" applyBorder="1" applyAlignment="1" applyProtection="1">
      <alignment horizontal="left"/>
    </xf>
    <xf numFmtId="0" fontId="11" fillId="0" borderId="22" xfId="0" applyFont="1" applyFill="1" applyBorder="1" applyAlignment="1" applyProtection="1">
      <alignment horizontal="left"/>
    </xf>
    <xf numFmtId="0" fontId="11" fillId="0" borderId="3" xfId="0" applyFont="1" applyFill="1" applyBorder="1" applyAlignment="1" applyProtection="1">
      <alignment horizontal="left" vertical="center"/>
    </xf>
    <xf numFmtId="0" fontId="11" fillId="0" borderId="22" xfId="0" applyFont="1" applyFill="1" applyBorder="1" applyAlignment="1" applyProtection="1">
      <alignment horizontal="left" vertical="center"/>
    </xf>
    <xf numFmtId="17" fontId="4" fillId="0" borderId="3" xfId="0" applyNumberFormat="1" applyFont="1" applyFill="1" applyBorder="1" applyAlignment="1">
      <alignment horizontal="center"/>
    </xf>
    <xf numFmtId="17" fontId="4" fillId="0" borderId="22" xfId="0" applyNumberFormat="1" applyFont="1" applyFill="1" applyBorder="1" applyAlignment="1">
      <alignment horizontal="center"/>
    </xf>
    <xf numFmtId="17" fontId="4" fillId="0" borderId="4" xfId="0" applyNumberFormat="1" applyFont="1" applyFill="1" applyBorder="1" applyAlignment="1">
      <alignment horizontal="center"/>
    </xf>
  </cellXfs>
  <cellStyles count="6">
    <cellStyle name="Currency 2" xfId="1" xr:uid="{00000000-0005-0000-0000-000000000000}"/>
    <cellStyle name="Euro" xfId="2" xr:uid="{00000000-0005-0000-0000-000001000000}"/>
    <cellStyle name="Euro 2" xfId="3" xr:uid="{00000000-0005-0000-0000-000002000000}"/>
    <cellStyle name="Normal" xfId="0" builtinId="0"/>
    <cellStyle name="Normal 2" xfId="4" xr:uid="{00000000-0005-0000-0000-000004000000}"/>
    <cellStyle name="Percent" xfId="5"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F124"/>
  <sheetViews>
    <sheetView zoomScale="90" zoomScaleNormal="90" workbookViewId="0">
      <selection activeCell="A35" sqref="A35"/>
    </sheetView>
  </sheetViews>
  <sheetFormatPr defaultColWidth="11.42578125" defaultRowHeight="12.75" x14ac:dyDescent="0.2"/>
  <cols>
    <col min="1" max="1" width="11.42578125" style="205" customWidth="1"/>
    <col min="2" max="35" width="4.7109375" style="205" customWidth="1"/>
    <col min="36" max="16384" width="11.42578125" style="205"/>
  </cols>
  <sheetData>
    <row r="1" spans="1:32" ht="12" customHeight="1" x14ac:dyDescent="0.2"/>
    <row r="2" spans="1:32" ht="12" customHeight="1" x14ac:dyDescent="0.2">
      <c r="B2" s="210" t="s">
        <v>103</v>
      </c>
      <c r="C2" s="211"/>
      <c r="D2" s="211"/>
      <c r="E2" s="211"/>
      <c r="F2" s="211"/>
      <c r="G2" s="211"/>
      <c r="H2" s="211"/>
      <c r="I2" s="211"/>
    </row>
    <row r="3" spans="1:32" ht="12" customHeight="1" x14ac:dyDescent="0.2"/>
    <row r="4" spans="1:32" ht="12.75" customHeight="1" x14ac:dyDescent="0.2">
      <c r="A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9"/>
    </row>
    <row r="5" spans="1:32" ht="12.75" customHeight="1" x14ac:dyDescent="0.2">
      <c r="A5" s="206"/>
      <c r="B5" s="215" t="s">
        <v>108</v>
      </c>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c r="AD5" s="206"/>
      <c r="AE5" s="206"/>
      <c r="AF5" s="209"/>
    </row>
    <row r="6" spans="1:32" ht="12.75" customHeight="1" x14ac:dyDescent="0.2">
      <c r="A6" s="206"/>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9"/>
    </row>
    <row r="7" spans="1:32" ht="12.75" customHeight="1" x14ac:dyDescent="0.2">
      <c r="A7" s="206"/>
      <c r="B7" s="208" t="s">
        <v>104</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9"/>
    </row>
    <row r="8" spans="1:32" ht="12.75" customHeight="1" x14ac:dyDescent="0.2">
      <c r="A8" s="206"/>
      <c r="B8" s="208"/>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9"/>
    </row>
    <row r="9" spans="1:32" ht="12.75" customHeight="1" x14ac:dyDescent="0.2">
      <c r="A9" s="206"/>
      <c r="B9" s="208" t="s">
        <v>105</v>
      </c>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9"/>
    </row>
    <row r="10" spans="1:32" ht="12.75" customHeight="1" x14ac:dyDescent="0.2">
      <c r="A10" s="20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c r="AD10" s="206"/>
      <c r="AE10" s="206"/>
      <c r="AF10" s="209"/>
    </row>
    <row r="11" spans="1:32" ht="12.75" customHeight="1" x14ac:dyDescent="0.2">
      <c r="A11" s="206"/>
      <c r="B11" s="208" t="s">
        <v>106</v>
      </c>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9"/>
    </row>
    <row r="12" spans="1:32" ht="12.75" customHeight="1" x14ac:dyDescent="0.2">
      <c r="A12" s="20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c r="AD12" s="206"/>
      <c r="AE12" s="206"/>
      <c r="AF12" s="209"/>
    </row>
    <row r="13" spans="1:32" ht="12.75" customHeight="1" x14ac:dyDescent="0.2">
      <c r="A13" s="209"/>
      <c r="B13" s="208" t="s">
        <v>107</v>
      </c>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c r="AD13" s="206"/>
      <c r="AE13" s="206"/>
      <c r="AF13" s="209"/>
    </row>
    <row r="14" spans="1:32" ht="12.75" customHeight="1" x14ac:dyDescent="0.2">
      <c r="A14" s="20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9"/>
    </row>
    <row r="15" spans="1:32" ht="12.75" customHeight="1" x14ac:dyDescent="0.2">
      <c r="A15" s="209"/>
      <c r="B15" s="208" t="s">
        <v>109</v>
      </c>
      <c r="C15" s="206"/>
      <c r="D15" s="206"/>
      <c r="E15" s="206"/>
      <c r="F15" s="206"/>
      <c r="G15" s="206"/>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7"/>
      <c r="AF15" s="209"/>
    </row>
    <row r="16" spans="1:32" ht="12.75" customHeight="1" x14ac:dyDescent="0.2">
      <c r="A16" s="209"/>
      <c r="B16" s="208"/>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7"/>
      <c r="AF16" s="209"/>
    </row>
    <row r="17" spans="1:32" ht="12.75" customHeight="1" x14ac:dyDescent="0.2">
      <c r="A17" s="209"/>
      <c r="B17" s="208" t="s">
        <v>110</v>
      </c>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7"/>
      <c r="AF17" s="209"/>
    </row>
    <row r="18" spans="1:32" ht="12.75" customHeight="1" x14ac:dyDescent="0.2">
      <c r="A18" s="209"/>
      <c r="B18" s="208"/>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c r="AD18" s="206"/>
      <c r="AE18" s="207"/>
      <c r="AF18" s="209"/>
    </row>
    <row r="19" spans="1:32" ht="12.75" customHeight="1" x14ac:dyDescent="0.2">
      <c r="A19" s="209"/>
      <c r="B19" s="216" t="s">
        <v>111</v>
      </c>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7"/>
      <c r="AF19" s="209"/>
    </row>
    <row r="20" spans="1:32" ht="12.75" customHeight="1" x14ac:dyDescent="0.2">
      <c r="A20" s="209"/>
      <c r="B20" s="208"/>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7"/>
      <c r="AF20" s="209"/>
    </row>
    <row r="21" spans="1:32" ht="12.75" customHeight="1" x14ac:dyDescent="0.2">
      <c r="A21" s="206"/>
      <c r="B21" s="208" t="s">
        <v>112</v>
      </c>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row>
    <row r="22" spans="1:32" ht="12.75" customHeight="1" x14ac:dyDescent="0.2">
      <c r="A22" s="20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row>
    <row r="23" spans="1:32" ht="12" customHeight="1" x14ac:dyDescent="0.2">
      <c r="A23" s="209"/>
      <c r="B23" s="208" t="s">
        <v>113</v>
      </c>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row>
    <row r="24" spans="1:32" x14ac:dyDescent="0.2">
      <c r="A24" s="209"/>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6"/>
      <c r="AF24" s="206"/>
    </row>
    <row r="25" spans="1:32" x14ac:dyDescent="0.2">
      <c r="A25" s="209"/>
      <c r="B25" s="208" t="s">
        <v>114</v>
      </c>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c r="AD25" s="206"/>
      <c r="AE25" s="206"/>
      <c r="AF25" s="206"/>
    </row>
    <row r="26" spans="1:32" x14ac:dyDescent="0.2">
      <c r="A26" s="209"/>
      <c r="B26" s="208"/>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row>
    <row r="27" spans="1:32" x14ac:dyDescent="0.2">
      <c r="A27" s="209"/>
      <c r="B27" s="208" t="s">
        <v>124</v>
      </c>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06"/>
    </row>
    <row r="28" spans="1:32" x14ac:dyDescent="0.2">
      <c r="A28" s="209"/>
      <c r="B28" s="208" t="s">
        <v>117</v>
      </c>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row>
    <row r="29" spans="1:32" x14ac:dyDescent="0.2">
      <c r="A29" s="209"/>
      <c r="B29" s="208"/>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row>
    <row r="30" spans="1:32" x14ac:dyDescent="0.2">
      <c r="A30" s="209"/>
      <c r="B30" s="207" t="s">
        <v>121</v>
      </c>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row>
    <row r="31" spans="1:32" x14ac:dyDescent="0.2">
      <c r="A31" s="206"/>
      <c r="B31" s="208" t="s">
        <v>115</v>
      </c>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row>
    <row r="32" spans="1:32" x14ac:dyDescent="0.2">
      <c r="A32" s="209"/>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row>
    <row r="33" spans="1:32" s="212" customFormat="1" x14ac:dyDescent="0.2">
      <c r="A33" s="213"/>
      <c r="B33" s="213" t="s">
        <v>118</v>
      </c>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row>
    <row r="34" spans="1:32" s="212" customFormat="1" x14ac:dyDescent="0.2">
      <c r="A34" s="213"/>
      <c r="B34" s="214" t="s">
        <v>116</v>
      </c>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row>
    <row r="35" spans="1:32" x14ac:dyDescent="0.2">
      <c r="A35" s="206"/>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row>
    <row r="36" spans="1:32" x14ac:dyDescent="0.2">
      <c r="A36" s="206"/>
      <c r="B36" s="208" t="s">
        <v>119</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row>
    <row r="37" spans="1:32" x14ac:dyDescent="0.2">
      <c r="A37" s="206"/>
      <c r="B37" s="208"/>
      <c r="C37" s="206"/>
      <c r="D37" s="206"/>
      <c r="E37" s="206"/>
      <c r="F37" s="206"/>
      <c r="G37" s="206"/>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row>
    <row r="38" spans="1:32" x14ac:dyDescent="0.2">
      <c r="A38" s="206"/>
      <c r="B38" s="208" t="s">
        <v>122</v>
      </c>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6"/>
    </row>
    <row r="39" spans="1:32" x14ac:dyDescent="0.2">
      <c r="A39" s="206"/>
      <c r="B39" s="208"/>
      <c r="C39" s="206"/>
      <c r="D39" s="206"/>
      <c r="E39" s="206"/>
      <c r="F39" s="206"/>
      <c r="G39" s="206"/>
      <c r="H39" s="206"/>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row>
    <row r="40" spans="1:32" x14ac:dyDescent="0.2">
      <c r="A40" s="206"/>
      <c r="B40" s="208" t="s">
        <v>123</v>
      </c>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row>
    <row r="41" spans="1:32" x14ac:dyDescent="0.2">
      <c r="A41" s="206"/>
      <c r="B41" s="206"/>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row>
    <row r="42" spans="1:32" x14ac:dyDescent="0.2">
      <c r="A42" s="206"/>
      <c r="B42" s="207" t="s">
        <v>120</v>
      </c>
      <c r="C42" s="206"/>
      <c r="D42" s="206"/>
      <c r="E42" s="206"/>
      <c r="F42" s="206"/>
      <c r="G42" s="206"/>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row>
    <row r="43" spans="1:32" x14ac:dyDescent="0.2">
      <c r="A43" s="206"/>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row>
    <row r="44" spans="1:32" x14ac:dyDescent="0.2">
      <c r="A44" s="206"/>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row>
    <row r="45" spans="1:32" x14ac:dyDescent="0.2">
      <c r="A45" s="206"/>
      <c r="B45" s="206"/>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row>
    <row r="46" spans="1:32" x14ac:dyDescent="0.2">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row>
    <row r="47" spans="1:32" x14ac:dyDescent="0.2">
      <c r="A47" s="206"/>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row>
    <row r="48" spans="1:32" x14ac:dyDescent="0.2">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c r="AD48" s="206"/>
      <c r="AE48" s="206"/>
      <c r="AF48" s="206"/>
    </row>
    <row r="49" spans="1:32" x14ac:dyDescent="0.2">
      <c r="A49" s="206"/>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row>
    <row r="50" spans="1:32" x14ac:dyDescent="0.2">
      <c r="A50" s="206"/>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row>
    <row r="51" spans="1:32" x14ac:dyDescent="0.2">
      <c r="A51" s="206"/>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row>
    <row r="52" spans="1:32" x14ac:dyDescent="0.2">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row>
    <row r="53" spans="1:32" x14ac:dyDescent="0.2">
      <c r="A53" s="206"/>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c r="AF53" s="206"/>
    </row>
    <row r="54" spans="1:32" x14ac:dyDescent="0.2">
      <c r="A54" s="206"/>
      <c r="B54" s="206"/>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6"/>
      <c r="AF54" s="206"/>
    </row>
    <row r="55" spans="1:32" x14ac:dyDescent="0.2">
      <c r="A55" s="206"/>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row>
    <row r="56" spans="1:32" x14ac:dyDescent="0.2">
      <c r="A56" s="206"/>
      <c r="B56" s="206"/>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row>
    <row r="57" spans="1:32" x14ac:dyDescent="0.2">
      <c r="A57" s="206"/>
      <c r="B57" s="206"/>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row>
    <row r="58" spans="1:32" x14ac:dyDescent="0.2">
      <c r="A58" s="206"/>
      <c r="B58" s="206"/>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row>
    <row r="59" spans="1:32" x14ac:dyDescent="0.2">
      <c r="A59" s="206"/>
      <c r="B59" s="206"/>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row>
    <row r="60" spans="1:32" x14ac:dyDescent="0.2">
      <c r="A60" s="206"/>
      <c r="B60" s="206"/>
      <c r="C60" s="206"/>
      <c r="D60" s="206"/>
      <c r="E60" s="206"/>
      <c r="F60" s="206"/>
      <c r="G60" s="206"/>
      <c r="H60" s="206"/>
      <c r="I60" s="206"/>
      <c r="J60" s="206"/>
      <c r="K60" s="206"/>
      <c r="L60" s="206"/>
      <c r="M60" s="206"/>
      <c r="N60" s="206"/>
      <c r="O60" s="206"/>
      <c r="P60" s="206"/>
      <c r="Q60" s="206"/>
      <c r="R60" s="206"/>
      <c r="S60" s="206"/>
      <c r="T60" s="206"/>
      <c r="U60" s="206"/>
      <c r="V60" s="206"/>
      <c r="W60" s="206"/>
      <c r="X60" s="206"/>
      <c r="Y60" s="206"/>
      <c r="Z60" s="206"/>
      <c r="AA60" s="206"/>
      <c r="AB60" s="206"/>
      <c r="AC60" s="206"/>
      <c r="AD60" s="206"/>
      <c r="AE60" s="206"/>
      <c r="AF60" s="206"/>
    </row>
    <row r="61" spans="1:32" x14ac:dyDescent="0.2">
      <c r="A61" s="206"/>
      <c r="B61" s="20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row>
    <row r="62" spans="1:32" x14ac:dyDescent="0.2">
      <c r="A62" s="206"/>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row>
    <row r="63" spans="1:32" x14ac:dyDescent="0.2">
      <c r="A63" s="206"/>
      <c r="B63" s="206"/>
      <c r="C63" s="206"/>
      <c r="D63" s="206"/>
      <c r="E63" s="206"/>
      <c r="F63" s="206"/>
      <c r="G63" s="206"/>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row>
    <row r="64" spans="1:32" x14ac:dyDescent="0.2">
      <c r="A64" s="206"/>
      <c r="B64" s="206"/>
      <c r="C64" s="206"/>
      <c r="D64" s="206"/>
      <c r="E64" s="206"/>
      <c r="F64" s="206"/>
      <c r="G64" s="206"/>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row>
    <row r="65" spans="1:32" x14ac:dyDescent="0.2">
      <c r="A65" s="206"/>
      <c r="B65" s="206"/>
      <c r="C65" s="206"/>
      <c r="D65" s="206"/>
      <c r="E65" s="206"/>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06"/>
      <c r="AD65" s="206"/>
      <c r="AE65" s="206"/>
      <c r="AF65" s="206"/>
    </row>
    <row r="66" spans="1:32" x14ac:dyDescent="0.2">
      <c r="A66" s="206"/>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row>
    <row r="67" spans="1:32" x14ac:dyDescent="0.2">
      <c r="A67" s="206"/>
      <c r="B67" s="206"/>
      <c r="C67" s="206"/>
      <c r="D67" s="206"/>
      <c r="E67" s="206"/>
      <c r="F67" s="206"/>
      <c r="G67" s="206"/>
      <c r="H67" s="206"/>
      <c r="I67" s="206"/>
      <c r="J67" s="206"/>
      <c r="K67" s="206"/>
      <c r="L67" s="206"/>
      <c r="M67" s="206"/>
      <c r="N67" s="206"/>
      <c r="O67" s="206"/>
      <c r="P67" s="206"/>
      <c r="Q67" s="206"/>
      <c r="R67" s="206"/>
      <c r="S67" s="206"/>
      <c r="T67" s="206"/>
      <c r="U67" s="206"/>
      <c r="V67" s="206"/>
      <c r="W67" s="206"/>
      <c r="X67" s="206"/>
      <c r="Y67" s="206"/>
      <c r="Z67" s="206"/>
      <c r="AA67" s="206"/>
      <c r="AB67" s="206"/>
      <c r="AC67" s="206"/>
      <c r="AD67" s="206"/>
      <c r="AE67" s="206"/>
      <c r="AF67" s="206"/>
    </row>
    <row r="68" spans="1:32" x14ac:dyDescent="0.2">
      <c r="A68" s="206"/>
      <c r="B68" s="206"/>
      <c r="C68" s="206"/>
      <c r="D68" s="206"/>
      <c r="E68" s="206"/>
      <c r="F68" s="206"/>
      <c r="G68" s="206"/>
      <c r="H68" s="206"/>
      <c r="I68" s="206"/>
      <c r="J68" s="206"/>
      <c r="K68" s="206"/>
      <c r="L68" s="206"/>
      <c r="M68" s="206"/>
      <c r="N68" s="206"/>
      <c r="O68" s="206"/>
      <c r="P68" s="206"/>
      <c r="Q68" s="206"/>
      <c r="R68" s="206"/>
      <c r="S68" s="206"/>
      <c r="T68" s="206"/>
      <c r="U68" s="206"/>
      <c r="V68" s="206"/>
      <c r="W68" s="206"/>
      <c r="X68" s="206"/>
      <c r="Y68" s="206"/>
      <c r="Z68" s="206"/>
      <c r="AA68" s="206"/>
      <c r="AB68" s="206"/>
      <c r="AC68" s="206"/>
      <c r="AD68" s="206"/>
      <c r="AE68" s="206"/>
      <c r="AF68" s="206"/>
    </row>
    <row r="69" spans="1:32" x14ac:dyDescent="0.2">
      <c r="A69" s="206"/>
      <c r="B69" s="206"/>
      <c r="C69" s="206"/>
      <c r="D69" s="206"/>
      <c r="E69" s="206"/>
      <c r="F69" s="206"/>
      <c r="G69" s="206"/>
      <c r="H69" s="206"/>
      <c r="I69" s="206"/>
      <c r="J69" s="206"/>
      <c r="K69" s="206"/>
      <c r="L69" s="206"/>
      <c r="M69" s="206"/>
      <c r="N69" s="206"/>
      <c r="O69" s="206"/>
      <c r="P69" s="206"/>
      <c r="Q69" s="206"/>
      <c r="R69" s="206"/>
      <c r="S69" s="206"/>
      <c r="T69" s="206"/>
      <c r="U69" s="206"/>
      <c r="V69" s="206"/>
      <c r="W69" s="206"/>
      <c r="X69" s="206"/>
      <c r="Y69" s="206"/>
      <c r="Z69" s="206"/>
      <c r="AA69" s="206"/>
      <c r="AB69" s="206"/>
      <c r="AC69" s="206"/>
      <c r="AD69" s="206"/>
      <c r="AE69" s="206"/>
      <c r="AF69" s="206"/>
    </row>
    <row r="70" spans="1:32" x14ac:dyDescent="0.2">
      <c r="A70" s="206"/>
      <c r="B70" s="206"/>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row>
    <row r="71" spans="1:32" x14ac:dyDescent="0.2">
      <c r="A71" s="206"/>
      <c r="B71" s="206"/>
      <c r="C71" s="206"/>
      <c r="D71" s="206"/>
      <c r="E71" s="206"/>
      <c r="F71" s="206"/>
      <c r="G71" s="206"/>
      <c r="H71" s="206"/>
      <c r="I71" s="206"/>
      <c r="J71" s="206"/>
      <c r="K71" s="206"/>
      <c r="L71" s="206"/>
      <c r="M71" s="206"/>
      <c r="N71" s="206"/>
      <c r="O71" s="206"/>
      <c r="P71" s="206"/>
      <c r="Q71" s="206"/>
      <c r="R71" s="206"/>
      <c r="S71" s="206"/>
      <c r="T71" s="206"/>
      <c r="U71" s="206"/>
      <c r="V71" s="206"/>
      <c r="W71" s="206"/>
      <c r="X71" s="206"/>
      <c r="Y71" s="206"/>
      <c r="Z71" s="206"/>
      <c r="AA71" s="206"/>
      <c r="AB71" s="206"/>
      <c r="AC71" s="206"/>
      <c r="AD71" s="206"/>
      <c r="AE71" s="206"/>
      <c r="AF71" s="206"/>
    </row>
    <row r="72" spans="1:32" x14ac:dyDescent="0.2">
      <c r="A72" s="206"/>
      <c r="B72" s="206"/>
      <c r="C72" s="206"/>
      <c r="D72" s="206"/>
      <c r="E72" s="206"/>
      <c r="F72" s="206"/>
      <c r="G72" s="206"/>
      <c r="H72" s="206"/>
      <c r="I72" s="206"/>
      <c r="J72" s="206"/>
      <c r="K72" s="206"/>
      <c r="L72" s="206"/>
      <c r="M72" s="206"/>
      <c r="N72" s="206"/>
      <c r="O72" s="206"/>
      <c r="P72" s="206"/>
      <c r="Q72" s="206"/>
      <c r="R72" s="206"/>
      <c r="S72" s="206"/>
      <c r="T72" s="206"/>
      <c r="U72" s="206"/>
      <c r="V72" s="206"/>
      <c r="W72" s="206"/>
      <c r="X72" s="206"/>
      <c r="Y72" s="206"/>
      <c r="Z72" s="206"/>
      <c r="AA72" s="206"/>
      <c r="AB72" s="206"/>
      <c r="AC72" s="206"/>
      <c r="AD72" s="206"/>
      <c r="AE72" s="206"/>
      <c r="AF72" s="206"/>
    </row>
    <row r="73" spans="1:32" x14ac:dyDescent="0.2">
      <c r="A73" s="206"/>
      <c r="B73" s="206"/>
      <c r="C73" s="206"/>
      <c r="D73" s="206"/>
      <c r="E73" s="206"/>
      <c r="F73" s="206"/>
      <c r="G73" s="206"/>
      <c r="H73" s="206"/>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6"/>
      <c r="AF73" s="206"/>
    </row>
    <row r="74" spans="1:32" x14ac:dyDescent="0.2">
      <c r="A74" s="206"/>
      <c r="B74" s="206"/>
      <c r="C74" s="206"/>
      <c r="D74" s="206"/>
      <c r="E74" s="206"/>
      <c r="F74" s="206"/>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row>
    <row r="75" spans="1:32" x14ac:dyDescent="0.2">
      <c r="A75" s="206"/>
      <c r="B75" s="206"/>
      <c r="C75" s="206"/>
      <c r="D75" s="206"/>
      <c r="E75" s="206"/>
      <c r="F75" s="206"/>
      <c r="G75" s="206"/>
      <c r="H75" s="206"/>
      <c r="I75" s="206"/>
      <c r="J75" s="206"/>
      <c r="K75" s="206"/>
      <c r="L75" s="206"/>
      <c r="M75" s="206"/>
      <c r="N75" s="206"/>
      <c r="O75" s="206"/>
      <c r="P75" s="206"/>
      <c r="Q75" s="206"/>
      <c r="R75" s="206"/>
      <c r="S75" s="206"/>
      <c r="T75" s="206"/>
      <c r="U75" s="206"/>
      <c r="V75" s="206"/>
      <c r="W75" s="206"/>
      <c r="X75" s="206"/>
      <c r="Y75" s="206"/>
      <c r="Z75" s="206"/>
      <c r="AA75" s="206"/>
      <c r="AB75" s="206"/>
      <c r="AC75" s="206"/>
      <c r="AD75" s="206"/>
      <c r="AE75" s="206"/>
      <c r="AF75" s="206"/>
    </row>
    <row r="76" spans="1:32" x14ac:dyDescent="0.2">
      <c r="A76" s="206"/>
      <c r="B76" s="206"/>
      <c r="C76" s="206"/>
      <c r="D76" s="206"/>
      <c r="E76" s="206"/>
      <c r="F76" s="206"/>
      <c r="G76" s="206"/>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row>
    <row r="77" spans="1:32" x14ac:dyDescent="0.2">
      <c r="A77" s="206"/>
      <c r="B77" s="206"/>
      <c r="C77" s="206"/>
      <c r="D77" s="206"/>
      <c r="E77" s="206"/>
      <c r="F77" s="206"/>
      <c r="G77" s="206"/>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row>
    <row r="78" spans="1:32" x14ac:dyDescent="0.2">
      <c r="A78" s="206"/>
      <c r="B78" s="206"/>
      <c r="C78" s="206"/>
      <c r="D78" s="206"/>
      <c r="E78" s="206"/>
      <c r="F78" s="206"/>
      <c r="G78" s="206"/>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row>
    <row r="79" spans="1:32" x14ac:dyDescent="0.2">
      <c r="A79" s="206"/>
      <c r="B79" s="206"/>
      <c r="C79" s="206"/>
      <c r="D79" s="206"/>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c r="AC79" s="206"/>
      <c r="AD79" s="206"/>
      <c r="AE79" s="206"/>
      <c r="AF79" s="206"/>
    </row>
    <row r="80" spans="1:32" x14ac:dyDescent="0.2">
      <c r="A80" s="206"/>
      <c r="B80" s="206"/>
      <c r="C80" s="206"/>
      <c r="D80" s="206"/>
      <c r="E80" s="206"/>
      <c r="F80" s="206"/>
      <c r="G80" s="206"/>
      <c r="H80" s="206"/>
      <c r="I80" s="206"/>
      <c r="J80" s="206"/>
      <c r="K80" s="206"/>
      <c r="L80" s="206"/>
      <c r="M80" s="206"/>
      <c r="N80" s="206"/>
      <c r="O80" s="206"/>
      <c r="P80" s="206"/>
      <c r="Q80" s="206"/>
      <c r="R80" s="206"/>
      <c r="S80" s="206"/>
      <c r="T80" s="206"/>
      <c r="U80" s="206"/>
      <c r="V80" s="206"/>
      <c r="W80" s="206"/>
      <c r="X80" s="206"/>
      <c r="Y80" s="206"/>
      <c r="Z80" s="206"/>
      <c r="AA80" s="206"/>
      <c r="AB80" s="206"/>
      <c r="AC80" s="206"/>
      <c r="AD80" s="206"/>
      <c r="AE80" s="206"/>
      <c r="AF80" s="206"/>
    </row>
    <row r="81" spans="1:32" x14ac:dyDescent="0.2">
      <c r="A81" s="206"/>
      <c r="B81" s="206"/>
      <c r="C81" s="206"/>
      <c r="D81" s="206"/>
      <c r="E81" s="206"/>
      <c r="F81" s="206"/>
      <c r="G81" s="206"/>
      <c r="H81" s="206"/>
      <c r="I81" s="206"/>
      <c r="J81" s="206"/>
      <c r="K81" s="206"/>
      <c r="L81" s="206"/>
      <c r="M81" s="206"/>
      <c r="N81" s="206"/>
      <c r="O81" s="206"/>
      <c r="P81" s="206"/>
      <c r="Q81" s="206"/>
      <c r="R81" s="206"/>
      <c r="S81" s="206"/>
      <c r="T81" s="206"/>
      <c r="U81" s="206"/>
      <c r="V81" s="206"/>
      <c r="W81" s="206"/>
      <c r="X81" s="206"/>
      <c r="Y81" s="206"/>
      <c r="Z81" s="206"/>
      <c r="AA81" s="206"/>
      <c r="AB81" s="206"/>
      <c r="AC81" s="206"/>
      <c r="AD81" s="206"/>
      <c r="AE81" s="206"/>
      <c r="AF81" s="206"/>
    </row>
    <row r="82" spans="1:32" x14ac:dyDescent="0.2">
      <c r="A82" s="206"/>
      <c r="B82" s="206"/>
      <c r="C82" s="206"/>
      <c r="D82" s="206"/>
      <c r="E82" s="206"/>
      <c r="F82" s="206"/>
      <c r="G82" s="206"/>
      <c r="H82" s="206"/>
      <c r="I82" s="206"/>
      <c r="J82" s="206"/>
      <c r="K82" s="206"/>
      <c r="L82" s="206"/>
      <c r="M82" s="206"/>
      <c r="N82" s="206"/>
      <c r="O82" s="206"/>
      <c r="P82" s="206"/>
      <c r="Q82" s="206"/>
      <c r="R82" s="206"/>
      <c r="S82" s="206"/>
      <c r="T82" s="206"/>
      <c r="U82" s="206"/>
      <c r="V82" s="206"/>
      <c r="W82" s="206"/>
      <c r="X82" s="206"/>
      <c r="Y82" s="206"/>
      <c r="Z82" s="206"/>
      <c r="AA82" s="206"/>
      <c r="AB82" s="206"/>
      <c r="AC82" s="206"/>
      <c r="AD82" s="206"/>
      <c r="AE82" s="206"/>
      <c r="AF82" s="206"/>
    </row>
    <row r="83" spans="1:32" x14ac:dyDescent="0.2">
      <c r="A83" s="206"/>
      <c r="B83" s="206"/>
      <c r="C83" s="206"/>
      <c r="D83" s="206"/>
      <c r="E83" s="206"/>
      <c r="F83" s="206"/>
      <c r="G83" s="206"/>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row>
    <row r="84" spans="1:32" x14ac:dyDescent="0.2">
      <c r="A84" s="206"/>
      <c r="B84" s="206"/>
      <c r="C84" s="206"/>
      <c r="D84" s="206"/>
      <c r="E84" s="206"/>
      <c r="F84" s="206"/>
      <c r="G84" s="206"/>
      <c r="H84" s="206"/>
      <c r="I84" s="206"/>
      <c r="J84" s="206"/>
      <c r="K84" s="206"/>
      <c r="L84" s="206"/>
      <c r="M84" s="206"/>
      <c r="N84" s="206"/>
      <c r="O84" s="206"/>
      <c r="P84" s="206"/>
      <c r="Q84" s="206"/>
      <c r="R84" s="206"/>
      <c r="S84" s="206"/>
      <c r="T84" s="206"/>
      <c r="U84" s="206"/>
      <c r="V84" s="206"/>
      <c r="W84" s="206"/>
      <c r="X84" s="206"/>
      <c r="Y84" s="206"/>
      <c r="Z84" s="206"/>
      <c r="AA84" s="206"/>
      <c r="AB84" s="206"/>
      <c r="AC84" s="206"/>
      <c r="AD84" s="206"/>
      <c r="AE84" s="206"/>
      <c r="AF84" s="206"/>
    </row>
    <row r="85" spans="1:32" x14ac:dyDescent="0.2">
      <c r="A85" s="206"/>
      <c r="B85" s="206"/>
      <c r="C85" s="206"/>
      <c r="D85" s="206"/>
      <c r="E85" s="206"/>
      <c r="F85" s="206"/>
      <c r="G85" s="206"/>
      <c r="H85" s="206"/>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6"/>
      <c r="AF85" s="206"/>
    </row>
    <row r="86" spans="1:32" x14ac:dyDescent="0.2">
      <c r="A86" s="206"/>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6"/>
      <c r="AF86" s="206"/>
    </row>
    <row r="87" spans="1:32" x14ac:dyDescent="0.2">
      <c r="A87" s="206"/>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c r="AA87" s="206"/>
      <c r="AB87" s="206"/>
      <c r="AC87" s="206"/>
      <c r="AD87" s="206"/>
      <c r="AE87" s="206"/>
      <c r="AF87" s="206"/>
    </row>
    <row r="88" spans="1:32" x14ac:dyDescent="0.2">
      <c r="A88" s="206"/>
      <c r="B88" s="206"/>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c r="AA88" s="206"/>
      <c r="AB88" s="206"/>
      <c r="AC88" s="206"/>
      <c r="AD88" s="206"/>
      <c r="AE88" s="206"/>
      <c r="AF88" s="206"/>
    </row>
    <row r="89" spans="1:32" x14ac:dyDescent="0.2">
      <c r="A89" s="206"/>
      <c r="B89" s="206"/>
      <c r="C89" s="206"/>
      <c r="D89" s="206"/>
      <c r="E89" s="206"/>
      <c r="F89" s="206"/>
      <c r="G89" s="206"/>
      <c r="H89" s="206"/>
      <c r="I89" s="206"/>
      <c r="J89" s="206"/>
      <c r="K89" s="206"/>
      <c r="L89" s="206"/>
      <c r="M89" s="206"/>
      <c r="N89" s="206"/>
      <c r="O89" s="206"/>
      <c r="P89" s="206"/>
      <c r="Q89" s="206"/>
      <c r="R89" s="206"/>
      <c r="S89" s="206"/>
      <c r="T89" s="206"/>
      <c r="U89" s="206"/>
      <c r="V89" s="206"/>
      <c r="W89" s="206"/>
      <c r="X89" s="206"/>
      <c r="Y89" s="206"/>
      <c r="Z89" s="206"/>
      <c r="AA89" s="206"/>
      <c r="AB89" s="206"/>
      <c r="AC89" s="206"/>
      <c r="AD89" s="206"/>
      <c r="AE89" s="206"/>
      <c r="AF89" s="206"/>
    </row>
    <row r="90" spans="1:32" x14ac:dyDescent="0.2">
      <c r="A90" s="206"/>
      <c r="B90" s="206"/>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c r="AA90" s="206"/>
      <c r="AB90" s="206"/>
      <c r="AC90" s="206"/>
      <c r="AD90" s="206"/>
      <c r="AE90" s="206"/>
      <c r="AF90" s="206"/>
    </row>
    <row r="91" spans="1:32" x14ac:dyDescent="0.2">
      <c r="A91" s="206"/>
      <c r="B91" s="206"/>
      <c r="C91" s="206"/>
      <c r="D91" s="206"/>
      <c r="E91" s="206"/>
      <c r="F91" s="206"/>
      <c r="G91" s="206"/>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row>
    <row r="92" spans="1:32" x14ac:dyDescent="0.2">
      <c r="A92" s="206"/>
      <c r="B92" s="206"/>
      <c r="C92" s="206"/>
      <c r="D92" s="206"/>
      <c r="E92" s="206"/>
      <c r="F92" s="206"/>
      <c r="G92" s="206"/>
      <c r="H92" s="206"/>
      <c r="I92" s="206"/>
      <c r="J92" s="206"/>
      <c r="K92" s="206"/>
      <c r="L92" s="206"/>
      <c r="M92" s="206"/>
      <c r="N92" s="206"/>
      <c r="O92" s="206"/>
      <c r="P92" s="206"/>
      <c r="Q92" s="206"/>
      <c r="R92" s="206"/>
      <c r="S92" s="206"/>
      <c r="T92" s="206"/>
      <c r="U92" s="206"/>
      <c r="V92" s="206"/>
      <c r="W92" s="206"/>
      <c r="X92" s="206"/>
      <c r="Y92" s="206"/>
      <c r="Z92" s="206"/>
      <c r="AA92" s="206"/>
      <c r="AB92" s="206"/>
      <c r="AC92" s="206"/>
      <c r="AD92" s="206"/>
      <c r="AE92" s="206"/>
      <c r="AF92" s="206"/>
    </row>
    <row r="93" spans="1:32" x14ac:dyDescent="0.2">
      <c r="A93" s="206"/>
      <c r="B93" s="206"/>
      <c r="C93" s="206"/>
      <c r="D93" s="206"/>
      <c r="E93" s="206"/>
      <c r="F93" s="206"/>
      <c r="G93" s="206"/>
      <c r="H93" s="206"/>
      <c r="I93" s="206"/>
      <c r="J93" s="206"/>
      <c r="K93" s="206"/>
      <c r="L93" s="206"/>
      <c r="M93" s="206"/>
      <c r="N93" s="206"/>
      <c r="O93" s="206"/>
      <c r="P93" s="206"/>
      <c r="Q93" s="206"/>
      <c r="R93" s="206"/>
      <c r="S93" s="206"/>
      <c r="T93" s="206"/>
      <c r="U93" s="206"/>
      <c r="V93" s="206"/>
      <c r="W93" s="206"/>
      <c r="X93" s="206"/>
      <c r="Y93" s="206"/>
      <c r="Z93" s="206"/>
      <c r="AA93" s="206"/>
      <c r="AB93" s="206"/>
      <c r="AC93" s="206"/>
      <c r="AD93" s="206"/>
      <c r="AE93" s="206"/>
      <c r="AF93" s="206"/>
    </row>
    <row r="94" spans="1:32" x14ac:dyDescent="0.2">
      <c r="A94" s="206"/>
      <c r="B94" s="206"/>
      <c r="C94" s="206"/>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row>
    <row r="95" spans="1:32" x14ac:dyDescent="0.2">
      <c r="A95" s="206"/>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206"/>
      <c r="Z95" s="206"/>
      <c r="AA95" s="206"/>
      <c r="AB95" s="206"/>
      <c r="AC95" s="206"/>
      <c r="AD95" s="206"/>
      <c r="AE95" s="206"/>
      <c r="AF95" s="206"/>
    </row>
    <row r="96" spans="1:32" x14ac:dyDescent="0.2">
      <c r="A96" s="206"/>
      <c r="B96" s="206"/>
      <c r="C96" s="206"/>
      <c r="D96" s="206"/>
      <c r="E96" s="206"/>
      <c r="F96" s="206"/>
      <c r="G96" s="206"/>
      <c r="H96" s="206"/>
      <c r="I96" s="206"/>
      <c r="J96" s="206"/>
      <c r="K96" s="206"/>
      <c r="L96" s="206"/>
      <c r="M96" s="206"/>
      <c r="N96" s="206"/>
      <c r="O96" s="206"/>
      <c r="P96" s="206"/>
      <c r="Q96" s="206"/>
      <c r="R96" s="206"/>
      <c r="S96" s="206"/>
      <c r="T96" s="206"/>
      <c r="U96" s="206"/>
      <c r="V96" s="206"/>
      <c r="W96" s="206"/>
      <c r="X96" s="206"/>
      <c r="Y96" s="206"/>
      <c r="Z96" s="206"/>
      <c r="AA96" s="206"/>
      <c r="AB96" s="206"/>
      <c r="AC96" s="206"/>
      <c r="AD96" s="206"/>
      <c r="AE96" s="206"/>
      <c r="AF96" s="206"/>
    </row>
    <row r="97" spans="1:32" x14ac:dyDescent="0.2">
      <c r="A97" s="206"/>
      <c r="B97" s="206"/>
      <c r="C97" s="206"/>
      <c r="D97" s="206"/>
      <c r="E97" s="206"/>
      <c r="F97" s="206"/>
      <c r="G97" s="206"/>
      <c r="H97" s="206"/>
      <c r="I97" s="206"/>
      <c r="J97" s="206"/>
      <c r="K97" s="206"/>
      <c r="L97" s="206"/>
      <c r="M97" s="206"/>
      <c r="N97" s="206"/>
      <c r="O97" s="206"/>
      <c r="P97" s="206"/>
      <c r="Q97" s="206"/>
      <c r="R97" s="206"/>
      <c r="S97" s="206"/>
      <c r="T97" s="206"/>
      <c r="U97" s="206"/>
      <c r="V97" s="206"/>
      <c r="W97" s="206"/>
      <c r="X97" s="206"/>
      <c r="Y97" s="206"/>
      <c r="Z97" s="206"/>
      <c r="AA97" s="206"/>
      <c r="AB97" s="206"/>
      <c r="AC97" s="206"/>
      <c r="AD97" s="206"/>
      <c r="AE97" s="206"/>
      <c r="AF97" s="206"/>
    </row>
    <row r="98" spans="1:32" x14ac:dyDescent="0.2">
      <c r="A98" s="206"/>
      <c r="B98" s="206"/>
      <c r="C98" s="206"/>
      <c r="D98" s="206"/>
      <c r="E98" s="206"/>
      <c r="F98" s="206"/>
      <c r="G98" s="206"/>
      <c r="H98" s="206"/>
      <c r="I98" s="206"/>
      <c r="J98" s="206"/>
      <c r="K98" s="206"/>
      <c r="L98" s="206"/>
      <c r="M98" s="206"/>
      <c r="N98" s="206"/>
      <c r="O98" s="206"/>
      <c r="P98" s="206"/>
      <c r="Q98" s="206"/>
      <c r="R98" s="206"/>
      <c r="S98" s="206"/>
      <c r="T98" s="206"/>
      <c r="U98" s="206"/>
      <c r="V98" s="206"/>
      <c r="W98" s="206"/>
      <c r="X98" s="206"/>
      <c r="Y98" s="206"/>
      <c r="Z98" s="206"/>
      <c r="AA98" s="206"/>
      <c r="AB98" s="206"/>
      <c r="AC98" s="206"/>
      <c r="AD98" s="206"/>
      <c r="AE98" s="206"/>
      <c r="AF98" s="206"/>
    </row>
    <row r="99" spans="1:32" x14ac:dyDescent="0.2">
      <c r="A99" s="206"/>
      <c r="B99" s="206"/>
      <c r="C99" s="206"/>
      <c r="D99" s="206"/>
      <c r="E99" s="206"/>
      <c r="F99" s="206"/>
      <c r="G99" s="206"/>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row>
    <row r="100" spans="1:32" x14ac:dyDescent="0.2">
      <c r="A100" s="206"/>
      <c r="B100" s="206"/>
      <c r="C100" s="206"/>
      <c r="D100" s="206"/>
      <c r="E100" s="206"/>
      <c r="F100" s="206"/>
      <c r="G100" s="206"/>
      <c r="H100" s="206"/>
      <c r="I100" s="206"/>
      <c r="J100" s="206"/>
      <c r="K100" s="206"/>
      <c r="L100" s="206"/>
      <c r="M100" s="206"/>
      <c r="N100" s="206"/>
      <c r="O100" s="206"/>
      <c r="P100" s="206"/>
      <c r="Q100" s="206"/>
      <c r="R100" s="206"/>
      <c r="S100" s="206"/>
      <c r="T100" s="206"/>
      <c r="U100" s="206"/>
      <c r="V100" s="206"/>
      <c r="W100" s="206"/>
      <c r="X100" s="206"/>
      <c r="Y100" s="206"/>
      <c r="Z100" s="206"/>
      <c r="AA100" s="206"/>
      <c r="AB100" s="206"/>
      <c r="AC100" s="206"/>
      <c r="AD100" s="206"/>
      <c r="AE100" s="206"/>
      <c r="AF100" s="206"/>
    </row>
    <row r="101" spans="1:32" x14ac:dyDescent="0.2">
      <c r="A101" s="206"/>
      <c r="B101" s="206"/>
      <c r="C101" s="206"/>
      <c r="D101" s="206"/>
      <c r="E101" s="206"/>
      <c r="F101" s="206"/>
      <c r="G101" s="206"/>
      <c r="H101" s="206"/>
      <c r="I101" s="206"/>
      <c r="J101" s="206"/>
      <c r="K101" s="206"/>
      <c r="L101" s="206"/>
      <c r="M101" s="206"/>
      <c r="N101" s="206"/>
      <c r="O101" s="206"/>
      <c r="P101" s="206"/>
      <c r="Q101" s="206"/>
      <c r="R101" s="206"/>
      <c r="S101" s="206"/>
      <c r="T101" s="206"/>
      <c r="U101" s="206"/>
      <c r="V101" s="206"/>
      <c r="W101" s="206"/>
      <c r="X101" s="206"/>
      <c r="Y101" s="206"/>
      <c r="Z101" s="206"/>
      <c r="AA101" s="206"/>
      <c r="AB101" s="206"/>
      <c r="AC101" s="206"/>
      <c r="AD101" s="206"/>
      <c r="AE101" s="206"/>
      <c r="AF101" s="206"/>
    </row>
    <row r="102" spans="1:32" x14ac:dyDescent="0.2">
      <c r="A102" s="206"/>
      <c r="B102" s="206"/>
      <c r="C102" s="206"/>
      <c r="D102" s="206"/>
      <c r="E102" s="206"/>
      <c r="F102" s="206"/>
      <c r="G102" s="206"/>
      <c r="H102" s="206"/>
      <c r="I102" s="206"/>
      <c r="J102" s="206"/>
      <c r="K102" s="206"/>
      <c r="L102" s="206"/>
      <c r="M102" s="206"/>
      <c r="N102" s="206"/>
      <c r="O102" s="206"/>
      <c r="P102" s="206"/>
      <c r="Q102" s="206"/>
      <c r="R102" s="206"/>
      <c r="S102" s="206"/>
      <c r="T102" s="206"/>
      <c r="U102" s="206"/>
      <c r="V102" s="206"/>
      <c r="W102" s="206"/>
      <c r="X102" s="206"/>
      <c r="Y102" s="206"/>
      <c r="Z102" s="206"/>
      <c r="AA102" s="206"/>
      <c r="AB102" s="206"/>
      <c r="AC102" s="206"/>
      <c r="AD102" s="206"/>
      <c r="AE102" s="206"/>
      <c r="AF102" s="206"/>
    </row>
    <row r="103" spans="1:32" x14ac:dyDescent="0.2">
      <c r="A103" s="206"/>
      <c r="B103" s="206"/>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206"/>
      <c r="Z103" s="206"/>
      <c r="AA103" s="206"/>
      <c r="AB103" s="206"/>
      <c r="AC103" s="206"/>
      <c r="AD103" s="206"/>
      <c r="AE103" s="206"/>
      <c r="AF103" s="206"/>
    </row>
    <row r="104" spans="1:32" x14ac:dyDescent="0.2">
      <c r="A104" s="206"/>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6"/>
      <c r="AA104" s="206"/>
      <c r="AB104" s="206"/>
      <c r="AC104" s="206"/>
      <c r="AD104" s="206"/>
      <c r="AE104" s="206"/>
      <c r="AF104" s="206"/>
    </row>
    <row r="105" spans="1:32" x14ac:dyDescent="0.2">
      <c r="A105" s="206"/>
      <c r="B105" s="206"/>
      <c r="C105" s="206"/>
      <c r="D105" s="206"/>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6"/>
      <c r="AA105" s="206"/>
      <c r="AB105" s="206"/>
      <c r="AC105" s="206"/>
      <c r="AD105" s="206"/>
      <c r="AE105" s="206"/>
      <c r="AF105" s="206"/>
    </row>
    <row r="106" spans="1:32" x14ac:dyDescent="0.2">
      <c r="A106" s="206"/>
      <c r="B106" s="206"/>
      <c r="C106" s="206"/>
      <c r="D106" s="206"/>
      <c r="E106" s="206"/>
      <c r="F106" s="206"/>
      <c r="G106" s="206"/>
      <c r="H106" s="206"/>
      <c r="I106" s="206"/>
      <c r="J106" s="206"/>
      <c r="K106" s="206"/>
      <c r="L106" s="206"/>
      <c r="M106" s="206"/>
      <c r="N106" s="206"/>
      <c r="O106" s="206"/>
      <c r="P106" s="206"/>
      <c r="Q106" s="206"/>
      <c r="R106" s="206"/>
      <c r="S106" s="206"/>
      <c r="T106" s="206"/>
      <c r="U106" s="206"/>
      <c r="V106" s="206"/>
      <c r="W106" s="206"/>
      <c r="X106" s="206"/>
      <c r="Y106" s="206"/>
      <c r="Z106" s="206"/>
      <c r="AA106" s="206"/>
      <c r="AB106" s="206"/>
      <c r="AC106" s="206"/>
      <c r="AD106" s="206"/>
      <c r="AE106" s="206"/>
      <c r="AF106" s="206"/>
    </row>
    <row r="107" spans="1:32" x14ac:dyDescent="0.2">
      <c r="A107" s="206"/>
      <c r="B107" s="206"/>
      <c r="C107" s="206"/>
      <c r="D107" s="206"/>
      <c r="E107" s="206"/>
      <c r="F107" s="206"/>
      <c r="G107" s="206"/>
      <c r="H107" s="206"/>
      <c r="I107" s="206"/>
      <c r="J107" s="206"/>
      <c r="K107" s="206"/>
      <c r="L107" s="206"/>
      <c r="M107" s="206"/>
      <c r="N107" s="206"/>
      <c r="O107" s="206"/>
      <c r="P107" s="206"/>
      <c r="Q107" s="206"/>
      <c r="R107" s="206"/>
      <c r="S107" s="206"/>
      <c r="T107" s="206"/>
      <c r="U107" s="206"/>
      <c r="V107" s="206"/>
      <c r="W107" s="206"/>
      <c r="X107" s="206"/>
      <c r="Y107" s="206"/>
      <c r="Z107" s="206"/>
      <c r="AA107" s="206"/>
      <c r="AB107" s="206"/>
      <c r="AC107" s="206"/>
      <c r="AD107" s="206"/>
      <c r="AE107" s="206"/>
      <c r="AF107" s="206"/>
    </row>
    <row r="108" spans="1:32" x14ac:dyDescent="0.2">
      <c r="A108" s="206"/>
      <c r="B108" s="206"/>
      <c r="C108" s="206"/>
      <c r="D108" s="206"/>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c r="AA108" s="206"/>
      <c r="AB108" s="206"/>
      <c r="AC108" s="206"/>
      <c r="AD108" s="206"/>
      <c r="AE108" s="206"/>
      <c r="AF108" s="206"/>
    </row>
    <row r="109" spans="1:32" x14ac:dyDescent="0.2">
      <c r="A109" s="206"/>
      <c r="B109" s="206"/>
      <c r="C109" s="206"/>
      <c r="D109" s="206"/>
      <c r="E109" s="206"/>
      <c r="F109" s="206"/>
      <c r="G109" s="206"/>
      <c r="H109" s="206"/>
      <c r="I109" s="206"/>
      <c r="J109" s="206"/>
      <c r="K109" s="206"/>
      <c r="L109" s="206"/>
      <c r="M109" s="206"/>
      <c r="N109" s="206"/>
      <c r="O109" s="206"/>
      <c r="P109" s="206"/>
      <c r="Q109" s="206"/>
      <c r="R109" s="206"/>
      <c r="S109" s="206"/>
      <c r="T109" s="206"/>
      <c r="U109" s="206"/>
      <c r="V109" s="206"/>
      <c r="W109" s="206"/>
      <c r="X109" s="206"/>
      <c r="Y109" s="206"/>
      <c r="Z109" s="206"/>
      <c r="AA109" s="206"/>
      <c r="AB109" s="206"/>
      <c r="AC109" s="206"/>
      <c r="AD109" s="206"/>
      <c r="AE109" s="206"/>
      <c r="AF109" s="206"/>
    </row>
    <row r="110" spans="1:32" x14ac:dyDescent="0.2">
      <c r="A110" s="206"/>
      <c r="B110" s="206"/>
      <c r="C110" s="206"/>
      <c r="D110" s="206"/>
      <c r="E110" s="206"/>
      <c r="F110" s="206"/>
      <c r="G110" s="206"/>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row>
    <row r="111" spans="1:32" x14ac:dyDescent="0.2">
      <c r="A111" s="206"/>
      <c r="B111" s="206"/>
      <c r="C111" s="206"/>
      <c r="D111" s="206"/>
      <c r="E111" s="206"/>
      <c r="F111" s="206"/>
      <c r="G111" s="206"/>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row>
    <row r="112" spans="1:32" x14ac:dyDescent="0.2">
      <c r="A112" s="206"/>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row>
    <row r="113" spans="1:32" x14ac:dyDescent="0.2">
      <c r="A113" s="206"/>
      <c r="B113" s="206"/>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row>
    <row r="114" spans="1:32" x14ac:dyDescent="0.2">
      <c r="A114" s="206"/>
      <c r="B114" s="206"/>
      <c r="C114" s="206"/>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6"/>
      <c r="AE114" s="206"/>
      <c r="AF114" s="206"/>
    </row>
    <row r="115" spans="1:32" x14ac:dyDescent="0.2">
      <c r="A115" s="206"/>
      <c r="B115" s="206"/>
      <c r="C115" s="206"/>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c r="AA115" s="206"/>
      <c r="AB115" s="206"/>
      <c r="AC115" s="206"/>
      <c r="AD115" s="206"/>
      <c r="AE115" s="206"/>
      <c r="AF115" s="206"/>
    </row>
    <row r="116" spans="1:32" x14ac:dyDescent="0.2">
      <c r="A116" s="206"/>
      <c r="B116" s="206"/>
      <c r="C116" s="206"/>
      <c r="D116" s="206"/>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row>
    <row r="117" spans="1:32" x14ac:dyDescent="0.2">
      <c r="A117" s="206"/>
      <c r="B117" s="206"/>
      <c r="C117" s="206"/>
      <c r="D117" s="206"/>
      <c r="E117" s="206"/>
      <c r="F117" s="206"/>
      <c r="G117" s="206"/>
      <c r="H117" s="206"/>
      <c r="I117" s="206"/>
      <c r="J117" s="206"/>
      <c r="K117" s="206"/>
      <c r="L117" s="206"/>
      <c r="M117" s="206"/>
      <c r="N117" s="206"/>
      <c r="O117" s="206"/>
      <c r="P117" s="206"/>
      <c r="Q117" s="206"/>
      <c r="R117" s="206"/>
      <c r="S117" s="206"/>
      <c r="T117" s="206"/>
      <c r="U117" s="206"/>
      <c r="V117" s="206"/>
      <c r="W117" s="206"/>
      <c r="X117" s="206"/>
      <c r="Y117" s="206"/>
      <c r="Z117" s="206"/>
      <c r="AA117" s="206"/>
      <c r="AB117" s="206"/>
      <c r="AC117" s="206"/>
      <c r="AD117" s="206"/>
      <c r="AE117" s="206"/>
      <c r="AF117" s="206"/>
    </row>
    <row r="118" spans="1:32" x14ac:dyDescent="0.2">
      <c r="A118" s="206"/>
      <c r="B118" s="206"/>
      <c r="C118" s="206"/>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row>
    <row r="119" spans="1:32" x14ac:dyDescent="0.2">
      <c r="A119" s="206"/>
      <c r="B119" s="206"/>
      <c r="C119" s="206"/>
      <c r="D119" s="206"/>
      <c r="E119" s="206"/>
      <c r="F119" s="206"/>
      <c r="G119" s="206"/>
      <c r="H119" s="206"/>
      <c r="I119" s="206"/>
      <c r="J119" s="206"/>
      <c r="K119" s="206"/>
      <c r="L119" s="206"/>
      <c r="M119" s="206"/>
      <c r="N119" s="206"/>
      <c r="O119" s="206"/>
      <c r="P119" s="206"/>
      <c r="Q119" s="206"/>
      <c r="R119" s="206"/>
      <c r="S119" s="206"/>
      <c r="T119" s="206"/>
      <c r="U119" s="206"/>
      <c r="V119" s="206"/>
      <c r="W119" s="206"/>
      <c r="X119" s="206"/>
      <c r="Y119" s="206"/>
      <c r="Z119" s="206"/>
      <c r="AA119" s="206"/>
      <c r="AB119" s="206"/>
      <c r="AC119" s="206"/>
      <c r="AD119" s="206"/>
      <c r="AE119" s="206"/>
      <c r="AF119" s="206"/>
    </row>
    <row r="120" spans="1:32" x14ac:dyDescent="0.2">
      <c r="A120" s="206"/>
      <c r="B120" s="206"/>
      <c r="C120" s="206"/>
      <c r="D120" s="206"/>
      <c r="E120" s="206"/>
      <c r="F120" s="206"/>
      <c r="G120" s="206"/>
      <c r="H120" s="206"/>
      <c r="I120" s="206"/>
      <c r="J120" s="206"/>
      <c r="K120" s="206"/>
      <c r="L120" s="206"/>
      <c r="M120" s="206"/>
      <c r="N120" s="206"/>
      <c r="O120" s="206"/>
      <c r="P120" s="206"/>
      <c r="Q120" s="206"/>
      <c r="R120" s="206"/>
      <c r="S120" s="206"/>
      <c r="T120" s="206"/>
      <c r="U120" s="206"/>
      <c r="V120" s="206"/>
      <c r="W120" s="206"/>
      <c r="X120" s="206"/>
      <c r="Y120" s="206"/>
      <c r="Z120" s="206"/>
      <c r="AA120" s="206"/>
      <c r="AB120" s="206"/>
      <c r="AC120" s="206"/>
      <c r="AD120" s="206"/>
      <c r="AE120" s="206"/>
      <c r="AF120" s="206"/>
    </row>
    <row r="121" spans="1:32" x14ac:dyDescent="0.2">
      <c r="A121" s="206"/>
      <c r="B121" s="206"/>
      <c r="C121" s="206"/>
      <c r="D121" s="206"/>
      <c r="E121" s="206"/>
      <c r="F121" s="206"/>
      <c r="G121" s="206"/>
      <c r="H121" s="206"/>
      <c r="I121" s="206"/>
      <c r="J121" s="206"/>
      <c r="K121" s="206"/>
      <c r="L121" s="206"/>
      <c r="M121" s="206"/>
      <c r="N121" s="206"/>
      <c r="O121" s="206"/>
      <c r="P121" s="206"/>
      <c r="Q121" s="206"/>
      <c r="R121" s="206"/>
      <c r="S121" s="206"/>
      <c r="T121" s="206"/>
      <c r="U121" s="206"/>
      <c r="V121" s="206"/>
      <c r="W121" s="206"/>
      <c r="X121" s="206"/>
      <c r="Y121" s="206"/>
      <c r="Z121" s="206"/>
      <c r="AA121" s="206"/>
      <c r="AB121" s="206"/>
      <c r="AC121" s="206"/>
      <c r="AD121" s="206"/>
      <c r="AE121" s="206"/>
      <c r="AF121" s="206"/>
    </row>
    <row r="122" spans="1:32" x14ac:dyDescent="0.2">
      <c r="A122" s="206"/>
      <c r="B122" s="206"/>
      <c r="C122" s="206"/>
      <c r="D122" s="206"/>
      <c r="E122" s="206"/>
      <c r="F122" s="206"/>
      <c r="G122" s="206"/>
      <c r="H122" s="206"/>
      <c r="I122" s="206"/>
      <c r="J122" s="206"/>
      <c r="K122" s="206"/>
      <c r="L122" s="206"/>
      <c r="M122" s="206"/>
      <c r="N122" s="206"/>
      <c r="O122" s="206"/>
      <c r="P122" s="206"/>
      <c r="Q122" s="206"/>
      <c r="R122" s="206"/>
      <c r="S122" s="206"/>
      <c r="T122" s="206"/>
      <c r="U122" s="206"/>
      <c r="V122" s="206"/>
      <c r="W122" s="206"/>
      <c r="X122" s="206"/>
      <c r="Y122" s="206"/>
      <c r="Z122" s="206"/>
      <c r="AA122" s="206"/>
      <c r="AB122" s="206"/>
      <c r="AC122" s="206"/>
      <c r="AD122" s="206"/>
      <c r="AE122" s="206"/>
      <c r="AF122" s="206"/>
    </row>
    <row r="123" spans="1:32" x14ac:dyDescent="0.2">
      <c r="A123" s="206"/>
      <c r="B123" s="206"/>
      <c r="C123" s="206"/>
      <c r="D123" s="206"/>
      <c r="E123" s="206"/>
      <c r="F123" s="206"/>
      <c r="G123" s="206"/>
      <c r="H123" s="206"/>
      <c r="I123" s="206"/>
      <c r="J123" s="206"/>
      <c r="K123" s="206"/>
      <c r="L123" s="206"/>
      <c r="M123" s="206"/>
      <c r="N123" s="206"/>
      <c r="O123" s="206"/>
      <c r="P123" s="206"/>
      <c r="Q123" s="206"/>
      <c r="R123" s="206"/>
      <c r="S123" s="206"/>
      <c r="T123" s="206"/>
      <c r="U123" s="206"/>
      <c r="V123" s="206"/>
      <c r="W123" s="206"/>
      <c r="X123" s="206"/>
      <c r="Y123" s="206"/>
      <c r="Z123" s="206"/>
      <c r="AA123" s="206"/>
      <c r="AB123" s="206"/>
      <c r="AC123" s="206"/>
      <c r="AD123" s="206"/>
      <c r="AE123" s="206"/>
      <c r="AF123" s="206"/>
    </row>
    <row r="124" spans="1:32" x14ac:dyDescent="0.2">
      <c r="A124" s="206"/>
      <c r="B124" s="206"/>
      <c r="C124" s="206"/>
      <c r="D124" s="206"/>
      <c r="E124" s="206"/>
      <c r="F124" s="206"/>
      <c r="G124" s="206"/>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row>
  </sheetData>
  <sheetProtection password="DD68" sheet="1" objects="1" scenarios="1"/>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D42" activeCellId="6" sqref="H42:I42 O42 P42 V42 W42 AC42 AD42"/>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8" t="s">
        <v>82</v>
      </c>
      <c r="E2" s="1"/>
    </row>
    <row r="3" spans="1:43" ht="12" customHeight="1" x14ac:dyDescent="0.2">
      <c r="L3" s="7"/>
      <c r="M3" s="7"/>
      <c r="N3" s="7"/>
      <c r="O3" s="7"/>
    </row>
    <row r="4" spans="1:43" s="3" customFormat="1" ht="18" x14ac:dyDescent="0.25">
      <c r="A4" s="280" t="s">
        <v>2</v>
      </c>
      <c r="B4" s="281"/>
      <c r="C4" s="289">
        <f>'Jan20'!C4</f>
        <v>0</v>
      </c>
      <c r="D4" s="290"/>
      <c r="E4" s="290"/>
      <c r="F4" s="290"/>
      <c r="G4" s="290"/>
      <c r="H4" s="290"/>
      <c r="I4" s="291"/>
      <c r="L4" s="141"/>
      <c r="M4" s="141"/>
      <c r="N4" s="141"/>
      <c r="O4" s="141"/>
      <c r="S4" s="4"/>
      <c r="T4" s="4"/>
      <c r="U4" s="4"/>
    </row>
    <row r="5" spans="1:43" s="3" customFormat="1" ht="18" x14ac:dyDescent="0.2">
      <c r="A5" s="280" t="s">
        <v>67</v>
      </c>
      <c r="B5" s="281"/>
      <c r="C5" s="299">
        <f>'Jan20'!C5</f>
        <v>0</v>
      </c>
      <c r="D5" s="300"/>
      <c r="E5" s="300"/>
      <c r="F5" s="300"/>
      <c r="G5" s="300"/>
      <c r="H5" s="300"/>
      <c r="I5" s="301"/>
      <c r="L5" s="141"/>
      <c r="M5" s="141"/>
      <c r="N5" s="141"/>
      <c r="O5" s="141"/>
      <c r="S5" s="4"/>
      <c r="T5" s="4"/>
      <c r="U5" s="4"/>
    </row>
    <row r="6" spans="1:43" s="3" customFormat="1" ht="15.75" x14ac:dyDescent="0.25">
      <c r="A6" s="280" t="s">
        <v>3</v>
      </c>
      <c r="B6" s="281"/>
      <c r="C6" s="287" t="s">
        <v>38</v>
      </c>
      <c r="D6" s="288"/>
      <c r="E6" s="73"/>
      <c r="F6" s="73" t="s">
        <v>4</v>
      </c>
      <c r="G6" s="289">
        <f>'Jan20'!G6</f>
        <v>2020</v>
      </c>
      <c r="H6" s="290"/>
      <c r="I6" s="291"/>
      <c r="S6" s="4"/>
      <c r="T6" s="4"/>
      <c r="U6" s="4"/>
    </row>
    <row r="7" spans="1:43"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3"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c r="AI13" s="129" t="s">
        <v>8</v>
      </c>
      <c r="AJ13" s="130" t="s">
        <v>70</v>
      </c>
      <c r="AK13" s="121" t="s">
        <v>9</v>
      </c>
    </row>
    <row r="14" spans="1:43" s="3" customFormat="1" ht="12.75" customHeight="1" x14ac:dyDescent="0.2">
      <c r="A14" s="125" t="s">
        <v>10</v>
      </c>
      <c r="B14" s="125"/>
      <c r="C14" s="125"/>
      <c r="D14" s="131" t="s">
        <v>13</v>
      </c>
      <c r="E14" s="131" t="s">
        <v>14</v>
      </c>
      <c r="F14" s="131" t="s">
        <v>15</v>
      </c>
      <c r="G14" s="131" t="s">
        <v>16</v>
      </c>
      <c r="H14" s="132" t="s">
        <v>17</v>
      </c>
      <c r="I14" s="132" t="s">
        <v>11</v>
      </c>
      <c r="J14" s="131" t="s">
        <v>12</v>
      </c>
      <c r="K14" s="131" t="s">
        <v>13</v>
      </c>
      <c r="L14" s="131" t="s">
        <v>14</v>
      </c>
      <c r="M14" s="131" t="s">
        <v>15</v>
      </c>
      <c r="N14" s="131" t="s">
        <v>16</v>
      </c>
      <c r="O14" s="132" t="s">
        <v>17</v>
      </c>
      <c r="P14" s="132" t="s">
        <v>11</v>
      </c>
      <c r="Q14" s="131" t="s">
        <v>12</v>
      </c>
      <c r="R14" s="131" t="s">
        <v>13</v>
      </c>
      <c r="S14" s="131" t="s">
        <v>14</v>
      </c>
      <c r="T14" s="131" t="s">
        <v>15</v>
      </c>
      <c r="U14" s="131" t="s">
        <v>16</v>
      </c>
      <c r="V14" s="132" t="s">
        <v>17</v>
      </c>
      <c r="W14" s="132" t="s">
        <v>11</v>
      </c>
      <c r="X14" s="131" t="s">
        <v>12</v>
      </c>
      <c r="Y14" s="131" t="s">
        <v>13</v>
      </c>
      <c r="Z14" s="131" t="s">
        <v>14</v>
      </c>
      <c r="AA14" s="131" t="s">
        <v>15</v>
      </c>
      <c r="AB14" s="131" t="s">
        <v>16</v>
      </c>
      <c r="AC14" s="132" t="s">
        <v>17</v>
      </c>
      <c r="AD14" s="132" t="s">
        <v>11</v>
      </c>
      <c r="AE14" s="131" t="s">
        <v>12</v>
      </c>
      <c r="AF14" s="131" t="s">
        <v>13</v>
      </c>
      <c r="AG14" s="131" t="s">
        <v>14</v>
      </c>
      <c r="AH14" s="131"/>
      <c r="AI14" s="129"/>
      <c r="AJ14" s="130" t="s">
        <v>71</v>
      </c>
      <c r="AK14" s="121"/>
    </row>
    <row r="15" spans="1:43"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3" ht="12.75" customHeight="1" x14ac:dyDescent="0.2">
      <c r="A16" s="124" t="str">
        <f>'Jan20'!A16</f>
        <v>Insert Project Title + UCD a/c no. + EU Reference No.</v>
      </c>
      <c r="B16" s="120">
        <f>'Jan20'!B16</f>
        <v>0</v>
      </c>
      <c r="C16" s="120" t="str">
        <f>'Jan20'!C16</f>
        <v>WP &lt;insert&gt;</v>
      </c>
      <c r="D16" s="12"/>
      <c r="E16" s="12"/>
      <c r="F16" s="12"/>
      <c r="G16" s="12"/>
      <c r="H16" s="34"/>
      <c r="I16" s="34"/>
      <c r="J16" s="12"/>
      <c r="K16" s="12"/>
      <c r="L16" s="12"/>
      <c r="M16" s="12"/>
      <c r="N16" s="12"/>
      <c r="O16" s="34"/>
      <c r="P16" s="34"/>
      <c r="Q16" s="12"/>
      <c r="R16" s="12"/>
      <c r="S16" s="12"/>
      <c r="T16" s="12"/>
      <c r="U16" s="12"/>
      <c r="V16" s="34"/>
      <c r="W16" s="34"/>
      <c r="X16" s="12"/>
      <c r="Y16" s="12"/>
      <c r="Z16" s="12"/>
      <c r="AA16" s="12"/>
      <c r="AB16" s="12"/>
      <c r="AC16" s="34"/>
      <c r="AD16" s="34"/>
      <c r="AE16" s="12"/>
      <c r="AF16" s="12"/>
      <c r="AG16" s="12"/>
      <c r="AH16" s="29"/>
      <c r="AI16" s="10">
        <f t="shared" ref="AI16:AI31"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12"/>
      <c r="E17" s="12"/>
      <c r="F17" s="12"/>
      <c r="G17" s="12"/>
      <c r="H17" s="34"/>
      <c r="I17" s="34"/>
      <c r="J17" s="12"/>
      <c r="K17" s="12"/>
      <c r="L17" s="12"/>
      <c r="M17" s="12"/>
      <c r="N17" s="12"/>
      <c r="O17" s="34"/>
      <c r="P17" s="34"/>
      <c r="Q17" s="12"/>
      <c r="R17" s="12"/>
      <c r="S17" s="12"/>
      <c r="T17" s="12"/>
      <c r="U17" s="12"/>
      <c r="V17" s="34"/>
      <c r="W17" s="34"/>
      <c r="X17" s="12"/>
      <c r="Y17" s="12"/>
      <c r="Z17" s="12"/>
      <c r="AA17" s="12"/>
      <c r="AB17" s="12"/>
      <c r="AC17" s="34"/>
      <c r="AD17" s="34"/>
      <c r="AE17" s="12"/>
      <c r="AF17" s="12"/>
      <c r="AG17" s="12"/>
      <c r="AH17" s="29"/>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12"/>
      <c r="E18" s="12"/>
      <c r="F18" s="12"/>
      <c r="G18" s="12"/>
      <c r="H18" s="34"/>
      <c r="I18" s="34"/>
      <c r="J18" s="12"/>
      <c r="K18" s="12"/>
      <c r="L18" s="12"/>
      <c r="M18" s="12"/>
      <c r="N18" s="12"/>
      <c r="O18" s="34"/>
      <c r="P18" s="34"/>
      <c r="Q18" s="12"/>
      <c r="R18" s="12"/>
      <c r="S18" s="12"/>
      <c r="T18" s="12"/>
      <c r="U18" s="12"/>
      <c r="V18" s="34"/>
      <c r="W18" s="34"/>
      <c r="X18" s="12"/>
      <c r="Y18" s="12"/>
      <c r="Z18" s="12"/>
      <c r="AA18" s="12"/>
      <c r="AB18" s="12"/>
      <c r="AC18" s="34"/>
      <c r="AD18" s="34"/>
      <c r="AE18" s="12"/>
      <c r="AF18" s="12"/>
      <c r="AG18" s="12"/>
      <c r="AH18" s="29"/>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12"/>
      <c r="E19" s="12"/>
      <c r="F19" s="12"/>
      <c r="G19" s="12"/>
      <c r="H19" s="34"/>
      <c r="I19" s="34"/>
      <c r="J19" s="12"/>
      <c r="K19" s="12"/>
      <c r="L19" s="12"/>
      <c r="M19" s="12"/>
      <c r="N19" s="12"/>
      <c r="O19" s="34"/>
      <c r="P19" s="34"/>
      <c r="Q19" s="12"/>
      <c r="R19" s="12"/>
      <c r="S19" s="12"/>
      <c r="T19" s="12"/>
      <c r="U19" s="12"/>
      <c r="V19" s="34"/>
      <c r="W19" s="34"/>
      <c r="X19" s="12"/>
      <c r="Y19" s="12"/>
      <c r="Z19" s="12"/>
      <c r="AA19" s="12"/>
      <c r="AB19" s="12"/>
      <c r="AC19" s="34"/>
      <c r="AD19" s="34"/>
      <c r="AE19" s="12"/>
      <c r="AF19" s="12"/>
      <c r="AG19" s="12"/>
      <c r="AH19" s="29"/>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12"/>
      <c r="E20" s="12"/>
      <c r="F20" s="12"/>
      <c r="G20" s="12"/>
      <c r="H20" s="34"/>
      <c r="I20" s="34"/>
      <c r="J20" s="12"/>
      <c r="K20" s="12"/>
      <c r="L20" s="12"/>
      <c r="M20" s="12"/>
      <c r="N20" s="12"/>
      <c r="O20" s="34"/>
      <c r="P20" s="34"/>
      <c r="Q20" s="12"/>
      <c r="R20" s="12"/>
      <c r="S20" s="12"/>
      <c r="T20" s="12"/>
      <c r="U20" s="12"/>
      <c r="V20" s="34"/>
      <c r="W20" s="34"/>
      <c r="X20" s="12"/>
      <c r="Y20" s="12"/>
      <c r="Z20" s="12"/>
      <c r="AA20" s="12"/>
      <c r="AB20" s="12"/>
      <c r="AC20" s="34"/>
      <c r="AD20" s="34"/>
      <c r="AE20" s="12"/>
      <c r="AF20" s="12"/>
      <c r="AG20" s="12"/>
      <c r="AH20" s="29"/>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12"/>
      <c r="E21" s="12"/>
      <c r="F21" s="12"/>
      <c r="G21" s="12"/>
      <c r="H21" s="34"/>
      <c r="I21" s="34"/>
      <c r="J21" s="12"/>
      <c r="K21" s="12"/>
      <c r="L21" s="12"/>
      <c r="M21" s="12"/>
      <c r="N21" s="12"/>
      <c r="O21" s="34"/>
      <c r="P21" s="34"/>
      <c r="Q21" s="12"/>
      <c r="R21" s="12"/>
      <c r="S21" s="12"/>
      <c r="T21" s="12"/>
      <c r="U21" s="12"/>
      <c r="V21" s="34"/>
      <c r="W21" s="34"/>
      <c r="X21" s="12"/>
      <c r="Y21" s="12"/>
      <c r="Z21" s="12"/>
      <c r="AA21" s="12"/>
      <c r="AB21" s="12"/>
      <c r="AC21" s="34"/>
      <c r="AD21" s="34"/>
      <c r="AE21" s="12"/>
      <c r="AF21" s="12"/>
      <c r="AG21" s="12"/>
      <c r="AH21" s="29"/>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12"/>
      <c r="E22" s="12"/>
      <c r="F22" s="12"/>
      <c r="G22" s="12"/>
      <c r="H22" s="34"/>
      <c r="I22" s="34"/>
      <c r="J22" s="12"/>
      <c r="K22" s="12"/>
      <c r="L22" s="12"/>
      <c r="M22" s="12"/>
      <c r="N22" s="12"/>
      <c r="O22" s="34"/>
      <c r="P22" s="34"/>
      <c r="Q22" s="12"/>
      <c r="R22" s="12"/>
      <c r="S22" s="12"/>
      <c r="T22" s="12"/>
      <c r="U22" s="12"/>
      <c r="V22" s="34"/>
      <c r="W22" s="34"/>
      <c r="X22" s="12"/>
      <c r="Y22" s="12"/>
      <c r="Z22" s="12"/>
      <c r="AA22" s="12"/>
      <c r="AB22" s="12"/>
      <c r="AC22" s="34"/>
      <c r="AD22" s="34"/>
      <c r="AE22" s="12"/>
      <c r="AF22" s="12"/>
      <c r="AG22" s="12"/>
      <c r="AH22" s="29"/>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12"/>
      <c r="E23" s="12"/>
      <c r="F23" s="12"/>
      <c r="G23" s="12"/>
      <c r="H23" s="34"/>
      <c r="I23" s="34"/>
      <c r="J23" s="12"/>
      <c r="K23" s="12"/>
      <c r="L23" s="12"/>
      <c r="M23" s="12"/>
      <c r="N23" s="12"/>
      <c r="O23" s="34"/>
      <c r="P23" s="34"/>
      <c r="Q23" s="12"/>
      <c r="R23" s="12"/>
      <c r="S23" s="12"/>
      <c r="T23" s="12"/>
      <c r="U23" s="12"/>
      <c r="V23" s="34"/>
      <c r="W23" s="34"/>
      <c r="X23" s="12"/>
      <c r="Y23" s="12"/>
      <c r="Z23" s="12"/>
      <c r="AA23" s="12"/>
      <c r="AB23" s="12"/>
      <c r="AC23" s="34"/>
      <c r="AD23" s="34"/>
      <c r="AE23" s="12"/>
      <c r="AF23" s="12"/>
      <c r="AG23" s="12"/>
      <c r="AH23" s="29"/>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12"/>
      <c r="E24" s="12"/>
      <c r="F24" s="12"/>
      <c r="G24" s="12"/>
      <c r="H24" s="34"/>
      <c r="I24" s="34"/>
      <c r="J24" s="12"/>
      <c r="K24" s="12"/>
      <c r="L24" s="12"/>
      <c r="M24" s="12"/>
      <c r="N24" s="12"/>
      <c r="O24" s="34"/>
      <c r="P24" s="34"/>
      <c r="Q24" s="12"/>
      <c r="R24" s="12"/>
      <c r="S24" s="12"/>
      <c r="T24" s="12"/>
      <c r="U24" s="12"/>
      <c r="V24" s="34"/>
      <c r="W24" s="34"/>
      <c r="X24" s="12"/>
      <c r="Y24" s="12"/>
      <c r="Z24" s="12"/>
      <c r="AA24" s="12"/>
      <c r="AB24" s="12"/>
      <c r="AC24" s="34"/>
      <c r="AD24" s="34"/>
      <c r="AE24" s="12"/>
      <c r="AF24" s="12"/>
      <c r="AG24" s="12"/>
      <c r="AH24" s="29"/>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12"/>
      <c r="E25" s="12"/>
      <c r="F25" s="12"/>
      <c r="G25" s="12"/>
      <c r="H25" s="34"/>
      <c r="I25" s="34"/>
      <c r="J25" s="12"/>
      <c r="K25" s="12"/>
      <c r="L25" s="12"/>
      <c r="M25" s="12"/>
      <c r="N25" s="12"/>
      <c r="O25" s="34"/>
      <c r="P25" s="34"/>
      <c r="Q25" s="12"/>
      <c r="R25" s="12"/>
      <c r="S25" s="12"/>
      <c r="T25" s="12"/>
      <c r="U25" s="12"/>
      <c r="V25" s="34"/>
      <c r="W25" s="34"/>
      <c r="X25" s="12"/>
      <c r="Y25" s="12"/>
      <c r="Z25" s="12"/>
      <c r="AA25" s="12"/>
      <c r="AB25" s="12"/>
      <c r="AC25" s="34"/>
      <c r="AD25" s="34"/>
      <c r="AE25" s="12"/>
      <c r="AF25" s="12"/>
      <c r="AG25" s="12"/>
      <c r="AH25" s="29"/>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12"/>
      <c r="E26" s="12"/>
      <c r="F26" s="12"/>
      <c r="G26" s="12"/>
      <c r="H26" s="34"/>
      <c r="I26" s="34"/>
      <c r="J26" s="12"/>
      <c r="K26" s="12"/>
      <c r="L26" s="12"/>
      <c r="M26" s="12"/>
      <c r="N26" s="12"/>
      <c r="O26" s="34"/>
      <c r="P26" s="34"/>
      <c r="Q26" s="12"/>
      <c r="R26" s="12"/>
      <c r="S26" s="12"/>
      <c r="T26" s="12"/>
      <c r="U26" s="12"/>
      <c r="V26" s="34"/>
      <c r="W26" s="34"/>
      <c r="X26" s="12"/>
      <c r="Y26" s="12"/>
      <c r="Z26" s="12"/>
      <c r="AA26" s="12"/>
      <c r="AB26" s="12"/>
      <c r="AC26" s="34"/>
      <c r="AD26" s="34"/>
      <c r="AE26" s="12"/>
      <c r="AF26" s="12"/>
      <c r="AG26" s="12"/>
      <c r="AH26" s="29"/>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12"/>
      <c r="E27" s="12"/>
      <c r="F27" s="12"/>
      <c r="G27" s="12"/>
      <c r="H27" s="34"/>
      <c r="I27" s="34"/>
      <c r="J27" s="12"/>
      <c r="K27" s="12"/>
      <c r="L27" s="12"/>
      <c r="M27" s="12"/>
      <c r="N27" s="12"/>
      <c r="O27" s="34"/>
      <c r="P27" s="34"/>
      <c r="Q27" s="12"/>
      <c r="R27" s="12"/>
      <c r="S27" s="12"/>
      <c r="T27" s="12"/>
      <c r="U27" s="12"/>
      <c r="V27" s="34"/>
      <c r="W27" s="34"/>
      <c r="X27" s="12"/>
      <c r="Y27" s="12"/>
      <c r="Z27" s="12"/>
      <c r="AA27" s="12"/>
      <c r="AB27" s="12"/>
      <c r="AC27" s="34"/>
      <c r="AD27" s="34"/>
      <c r="AE27" s="12"/>
      <c r="AF27" s="12"/>
      <c r="AG27" s="12"/>
      <c r="AH27" s="29"/>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12"/>
      <c r="E28" s="12"/>
      <c r="F28" s="12"/>
      <c r="G28" s="12"/>
      <c r="H28" s="34"/>
      <c r="I28" s="34"/>
      <c r="J28" s="12"/>
      <c r="K28" s="12"/>
      <c r="L28" s="12"/>
      <c r="M28" s="12"/>
      <c r="N28" s="12"/>
      <c r="O28" s="34"/>
      <c r="P28" s="34"/>
      <c r="Q28" s="12"/>
      <c r="R28" s="12"/>
      <c r="S28" s="12"/>
      <c r="T28" s="12"/>
      <c r="U28" s="12"/>
      <c r="V28" s="34"/>
      <c r="W28" s="34"/>
      <c r="X28" s="12"/>
      <c r="Y28" s="12"/>
      <c r="Z28" s="12"/>
      <c r="AA28" s="12"/>
      <c r="AB28" s="12"/>
      <c r="AC28" s="34"/>
      <c r="AD28" s="34"/>
      <c r="AE28" s="12"/>
      <c r="AF28" s="12"/>
      <c r="AG28" s="12"/>
      <c r="AH28" s="29"/>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12"/>
      <c r="E29" s="12"/>
      <c r="F29" s="12"/>
      <c r="G29" s="12"/>
      <c r="H29" s="34"/>
      <c r="I29" s="34"/>
      <c r="J29" s="12"/>
      <c r="K29" s="12"/>
      <c r="L29" s="12"/>
      <c r="M29" s="12"/>
      <c r="N29" s="12"/>
      <c r="O29" s="34"/>
      <c r="P29" s="34"/>
      <c r="Q29" s="12"/>
      <c r="R29" s="12"/>
      <c r="S29" s="12"/>
      <c r="T29" s="12"/>
      <c r="U29" s="12"/>
      <c r="V29" s="34"/>
      <c r="W29" s="34"/>
      <c r="X29" s="12"/>
      <c r="Y29" s="12"/>
      <c r="Z29" s="12"/>
      <c r="AA29" s="12"/>
      <c r="AB29" s="12"/>
      <c r="AC29" s="34"/>
      <c r="AD29" s="34"/>
      <c r="AE29" s="12"/>
      <c r="AF29" s="12"/>
      <c r="AG29" s="12"/>
      <c r="AH29" s="29"/>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12"/>
      <c r="E30" s="12"/>
      <c r="F30" s="12"/>
      <c r="G30" s="12"/>
      <c r="H30" s="34"/>
      <c r="I30" s="34"/>
      <c r="J30" s="12"/>
      <c r="K30" s="12"/>
      <c r="L30" s="12"/>
      <c r="M30" s="12"/>
      <c r="N30" s="12"/>
      <c r="O30" s="34"/>
      <c r="P30" s="34"/>
      <c r="Q30" s="12"/>
      <c r="R30" s="12"/>
      <c r="S30" s="12"/>
      <c r="T30" s="12"/>
      <c r="U30" s="12"/>
      <c r="V30" s="34"/>
      <c r="W30" s="34"/>
      <c r="X30" s="12"/>
      <c r="Y30" s="12"/>
      <c r="Z30" s="12"/>
      <c r="AA30" s="12"/>
      <c r="AB30" s="12"/>
      <c r="AC30" s="34"/>
      <c r="AD30" s="34"/>
      <c r="AE30" s="12"/>
      <c r="AF30" s="12"/>
      <c r="AG30" s="12"/>
      <c r="AH30" s="29"/>
      <c r="AI30" s="10">
        <f t="shared" si="0"/>
        <v>0</v>
      </c>
      <c r="AJ30" s="70" t="e">
        <f t="shared" si="1"/>
        <v>#DIV/0!</v>
      </c>
      <c r="AK30" s="112"/>
    </row>
    <row r="31" spans="1:37" ht="12.75" customHeight="1" x14ac:dyDescent="0.2">
      <c r="A31" s="121" t="s">
        <v>8</v>
      </c>
      <c r="B31" s="121"/>
      <c r="C31" s="121"/>
      <c r="D31" s="9">
        <f>SUM(D16:D30)</f>
        <v>0</v>
      </c>
      <c r="E31" s="9">
        <f t="shared" ref="E31:AG31" si="2">SUM(E16:E30)</f>
        <v>0</v>
      </c>
      <c r="F31" s="9">
        <f t="shared" si="2"/>
        <v>0</v>
      </c>
      <c r="G31" s="9">
        <f t="shared" si="2"/>
        <v>0</v>
      </c>
      <c r="H31" s="33">
        <f t="shared" si="2"/>
        <v>0</v>
      </c>
      <c r="I31" s="33">
        <f t="shared" si="2"/>
        <v>0</v>
      </c>
      <c r="J31" s="9">
        <f t="shared" si="2"/>
        <v>0</v>
      </c>
      <c r="K31" s="9">
        <f t="shared" si="2"/>
        <v>0</v>
      </c>
      <c r="L31" s="9">
        <f t="shared" si="2"/>
        <v>0</v>
      </c>
      <c r="M31" s="9">
        <f t="shared" si="2"/>
        <v>0</v>
      </c>
      <c r="N31" s="9">
        <f t="shared" si="2"/>
        <v>0</v>
      </c>
      <c r="O31" s="33">
        <f t="shared" si="2"/>
        <v>0</v>
      </c>
      <c r="P31" s="33">
        <f t="shared" si="2"/>
        <v>0</v>
      </c>
      <c r="Q31" s="9">
        <f t="shared" si="2"/>
        <v>0</v>
      </c>
      <c r="R31" s="9">
        <f t="shared" si="2"/>
        <v>0</v>
      </c>
      <c r="S31" s="9">
        <f t="shared" si="2"/>
        <v>0</v>
      </c>
      <c r="T31" s="9">
        <f t="shared" si="2"/>
        <v>0</v>
      </c>
      <c r="U31" s="9">
        <f t="shared" si="2"/>
        <v>0</v>
      </c>
      <c r="V31" s="33">
        <f t="shared" si="2"/>
        <v>0</v>
      </c>
      <c r="W31" s="33">
        <f t="shared" si="2"/>
        <v>0</v>
      </c>
      <c r="X31" s="9">
        <f t="shared" si="2"/>
        <v>0</v>
      </c>
      <c r="Y31" s="9">
        <f t="shared" si="2"/>
        <v>0</v>
      </c>
      <c r="Z31" s="9">
        <f t="shared" si="2"/>
        <v>0</v>
      </c>
      <c r="AA31" s="9">
        <f t="shared" si="2"/>
        <v>0</v>
      </c>
      <c r="AB31" s="9">
        <f t="shared" si="2"/>
        <v>0</v>
      </c>
      <c r="AC31" s="33">
        <f t="shared" si="2"/>
        <v>0</v>
      </c>
      <c r="AD31" s="33">
        <f t="shared" si="2"/>
        <v>0</v>
      </c>
      <c r="AE31" s="9">
        <f t="shared" si="2"/>
        <v>0</v>
      </c>
      <c r="AF31" s="9">
        <f t="shared" si="2"/>
        <v>0</v>
      </c>
      <c r="AG31" s="9">
        <f t="shared" si="2"/>
        <v>0</v>
      </c>
      <c r="AH31" s="9"/>
      <c r="AI31" s="10">
        <f t="shared" si="0"/>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12"/>
      <c r="E33" s="12"/>
      <c r="F33" s="12"/>
      <c r="G33" s="12"/>
      <c r="H33" s="34"/>
      <c r="I33" s="34"/>
      <c r="J33" s="12"/>
      <c r="K33" s="12"/>
      <c r="L33" s="12"/>
      <c r="M33" s="12"/>
      <c r="N33" s="12"/>
      <c r="O33" s="34"/>
      <c r="P33" s="34"/>
      <c r="Q33" s="12"/>
      <c r="R33" s="12"/>
      <c r="S33" s="12"/>
      <c r="T33" s="12"/>
      <c r="U33" s="12"/>
      <c r="V33" s="34"/>
      <c r="W33" s="34"/>
      <c r="X33" s="12"/>
      <c r="Y33" s="12"/>
      <c r="Z33" s="12"/>
      <c r="AA33" s="12"/>
      <c r="AB33" s="12"/>
      <c r="AC33" s="34"/>
      <c r="AD33" s="34"/>
      <c r="AE33" s="12"/>
      <c r="AF33" s="12"/>
      <c r="AG33" s="12"/>
      <c r="AH33" s="29"/>
      <c r="AI33" s="10">
        <f>SUM(D33:AH33)</f>
        <v>0</v>
      </c>
      <c r="AJ33" s="70" t="e">
        <f>AI33/$AI$42</f>
        <v>#DIV/0!</v>
      </c>
      <c r="AK33" s="117"/>
    </row>
    <row r="34" spans="1:37" ht="12.75" customHeight="1" x14ac:dyDescent="0.2">
      <c r="A34" s="121" t="s">
        <v>8</v>
      </c>
      <c r="B34" s="121"/>
      <c r="C34" s="121"/>
      <c r="D34" s="9">
        <f t="shared" ref="D34:AG34" si="3">SUM(D33:D33)</f>
        <v>0</v>
      </c>
      <c r="E34" s="9">
        <f t="shared" si="3"/>
        <v>0</v>
      </c>
      <c r="F34" s="9">
        <f t="shared" si="3"/>
        <v>0</v>
      </c>
      <c r="G34" s="9">
        <f t="shared" si="3"/>
        <v>0</v>
      </c>
      <c r="H34" s="33">
        <f t="shared" si="3"/>
        <v>0</v>
      </c>
      <c r="I34" s="33">
        <f t="shared" si="3"/>
        <v>0</v>
      </c>
      <c r="J34" s="9">
        <f t="shared" si="3"/>
        <v>0</v>
      </c>
      <c r="K34" s="9">
        <f t="shared" si="3"/>
        <v>0</v>
      </c>
      <c r="L34" s="9">
        <f t="shared" si="3"/>
        <v>0</v>
      </c>
      <c r="M34" s="9">
        <f t="shared" si="3"/>
        <v>0</v>
      </c>
      <c r="N34" s="9">
        <f t="shared" si="3"/>
        <v>0</v>
      </c>
      <c r="O34" s="33">
        <f t="shared" si="3"/>
        <v>0</v>
      </c>
      <c r="P34" s="33">
        <f t="shared" si="3"/>
        <v>0</v>
      </c>
      <c r="Q34" s="9">
        <f t="shared" si="3"/>
        <v>0</v>
      </c>
      <c r="R34" s="9">
        <f t="shared" si="3"/>
        <v>0</v>
      </c>
      <c r="S34" s="9">
        <f t="shared" si="3"/>
        <v>0</v>
      </c>
      <c r="T34" s="9">
        <f t="shared" si="3"/>
        <v>0</v>
      </c>
      <c r="U34" s="9">
        <f t="shared" si="3"/>
        <v>0</v>
      </c>
      <c r="V34" s="33">
        <f t="shared" si="3"/>
        <v>0</v>
      </c>
      <c r="W34" s="33">
        <f t="shared" si="3"/>
        <v>0</v>
      </c>
      <c r="X34" s="9">
        <f t="shared" si="3"/>
        <v>0</v>
      </c>
      <c r="Y34" s="9">
        <f t="shared" si="3"/>
        <v>0</v>
      </c>
      <c r="Z34" s="9">
        <f t="shared" si="3"/>
        <v>0</v>
      </c>
      <c r="AA34" s="9">
        <f t="shared" si="3"/>
        <v>0</v>
      </c>
      <c r="AB34" s="9">
        <f t="shared" si="3"/>
        <v>0</v>
      </c>
      <c r="AC34" s="33">
        <f t="shared" si="3"/>
        <v>0</v>
      </c>
      <c r="AD34" s="33">
        <f t="shared" si="3"/>
        <v>0</v>
      </c>
      <c r="AE34" s="9">
        <f t="shared" si="3"/>
        <v>0</v>
      </c>
      <c r="AF34" s="9">
        <f t="shared" si="3"/>
        <v>0</v>
      </c>
      <c r="AG34" s="9">
        <f t="shared" si="3"/>
        <v>0</v>
      </c>
      <c r="AH34" s="9"/>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12"/>
      <c r="F36" s="12"/>
      <c r="G36" s="12"/>
      <c r="H36" s="34"/>
      <c r="I36" s="34"/>
      <c r="J36" s="12"/>
      <c r="K36" s="12"/>
      <c r="L36" s="12"/>
      <c r="M36" s="12"/>
      <c r="N36" s="12"/>
      <c r="O36" s="34"/>
      <c r="P36" s="34"/>
      <c r="Q36" s="12"/>
      <c r="R36" s="12"/>
      <c r="S36" s="12"/>
      <c r="T36" s="12"/>
      <c r="U36" s="12"/>
      <c r="V36" s="34"/>
      <c r="W36" s="34"/>
      <c r="X36" s="12"/>
      <c r="Y36" s="12"/>
      <c r="Z36" s="12"/>
      <c r="AA36" s="12"/>
      <c r="AB36" s="12"/>
      <c r="AC36" s="34"/>
      <c r="AD36" s="34"/>
      <c r="AE36" s="12"/>
      <c r="AF36" s="12"/>
      <c r="AG36" s="12"/>
      <c r="AH36" s="29"/>
      <c r="AI36" s="10">
        <f>SUM(D36:AH36)</f>
        <v>0</v>
      </c>
      <c r="AJ36" s="10"/>
      <c r="AK36" s="117"/>
    </row>
    <row r="37" spans="1:37" x14ac:dyDescent="0.2">
      <c r="A37" s="125" t="s">
        <v>23</v>
      </c>
      <c r="B37" s="125"/>
      <c r="C37" s="125"/>
      <c r="D37" s="12"/>
      <c r="E37" s="12"/>
      <c r="F37" s="12"/>
      <c r="G37" s="12"/>
      <c r="H37" s="34"/>
      <c r="I37" s="34"/>
      <c r="J37" s="12"/>
      <c r="K37" s="12"/>
      <c r="L37" s="12"/>
      <c r="M37" s="12"/>
      <c r="N37" s="12"/>
      <c r="O37" s="34"/>
      <c r="P37" s="34"/>
      <c r="Q37" s="12"/>
      <c r="R37" s="12"/>
      <c r="S37" s="12"/>
      <c r="T37" s="12"/>
      <c r="U37" s="12"/>
      <c r="V37" s="34"/>
      <c r="W37" s="34"/>
      <c r="X37" s="12"/>
      <c r="Y37" s="12"/>
      <c r="Z37" s="12"/>
      <c r="AA37" s="12"/>
      <c r="AB37" s="12"/>
      <c r="AC37" s="34"/>
      <c r="AD37" s="34"/>
      <c r="AE37" s="12"/>
      <c r="AF37" s="12"/>
      <c r="AG37" s="12"/>
      <c r="AH37" s="29"/>
      <c r="AI37" s="10">
        <f>SUM(D37:AH37)</f>
        <v>0</v>
      </c>
      <c r="AJ37" s="10"/>
      <c r="AK37" s="117"/>
    </row>
    <row r="38" spans="1:37" x14ac:dyDescent="0.2">
      <c r="A38" s="125" t="s">
        <v>42</v>
      </c>
      <c r="B38" s="125"/>
      <c r="C38" s="125"/>
      <c r="D38" s="12"/>
      <c r="E38" s="12"/>
      <c r="F38" s="12"/>
      <c r="G38" s="12"/>
      <c r="H38" s="34"/>
      <c r="I38" s="34"/>
      <c r="J38" s="12"/>
      <c r="K38" s="12"/>
      <c r="L38" s="12"/>
      <c r="M38" s="12"/>
      <c r="N38" s="12"/>
      <c r="O38" s="34"/>
      <c r="P38" s="34"/>
      <c r="Q38" s="12"/>
      <c r="R38" s="12"/>
      <c r="S38" s="12"/>
      <c r="T38" s="12"/>
      <c r="U38" s="12"/>
      <c r="V38" s="34"/>
      <c r="W38" s="34"/>
      <c r="X38" s="12"/>
      <c r="Y38" s="12"/>
      <c r="Z38" s="12"/>
      <c r="AA38" s="12"/>
      <c r="AB38" s="12"/>
      <c r="AC38" s="34"/>
      <c r="AD38" s="34"/>
      <c r="AE38" s="12"/>
      <c r="AF38" s="12"/>
      <c r="AG38" s="12"/>
      <c r="AH38" s="29"/>
      <c r="AI38" s="10">
        <f>SUM(D38:AH38)</f>
        <v>0</v>
      </c>
      <c r="AJ38" s="10"/>
      <c r="AK38" s="117"/>
    </row>
    <row r="39" spans="1:37" x14ac:dyDescent="0.2">
      <c r="A39" s="125" t="s">
        <v>24</v>
      </c>
      <c r="B39" s="125"/>
      <c r="C39" s="125"/>
      <c r="D39" s="12"/>
      <c r="E39" s="12"/>
      <c r="F39" s="12"/>
      <c r="G39" s="12"/>
      <c r="H39" s="34"/>
      <c r="I39" s="34"/>
      <c r="J39" s="12"/>
      <c r="K39" s="12"/>
      <c r="L39" s="12"/>
      <c r="M39" s="12"/>
      <c r="N39" s="12"/>
      <c r="O39" s="34"/>
      <c r="P39" s="34"/>
      <c r="Q39" s="12"/>
      <c r="R39" s="12"/>
      <c r="S39" s="12"/>
      <c r="T39" s="12"/>
      <c r="U39" s="12"/>
      <c r="V39" s="34"/>
      <c r="W39" s="34"/>
      <c r="X39" s="12"/>
      <c r="Y39" s="12"/>
      <c r="Z39" s="12"/>
      <c r="AA39" s="12"/>
      <c r="AB39" s="12"/>
      <c r="AC39" s="34"/>
      <c r="AD39" s="34"/>
      <c r="AE39" s="12"/>
      <c r="AF39" s="12"/>
      <c r="AG39" s="12"/>
      <c r="AH39" s="29"/>
      <c r="AI39" s="10">
        <f>SUM(D39:AH39)</f>
        <v>0</v>
      </c>
      <c r="AJ39" s="10"/>
      <c r="AK39" s="117"/>
    </row>
    <row r="40" spans="1:37" x14ac:dyDescent="0.2">
      <c r="A40" s="121" t="s">
        <v>25</v>
      </c>
      <c r="B40" s="121"/>
      <c r="C40" s="121"/>
      <c r="D40" s="9">
        <f t="shared" ref="D40:AG40" si="4">SUM(D36:D39)</f>
        <v>0</v>
      </c>
      <c r="E40" s="9">
        <f t="shared" si="4"/>
        <v>0</v>
      </c>
      <c r="F40" s="9">
        <f t="shared" si="4"/>
        <v>0</v>
      </c>
      <c r="G40" s="9">
        <f t="shared" si="4"/>
        <v>0</v>
      </c>
      <c r="H40" s="33">
        <f t="shared" si="4"/>
        <v>0</v>
      </c>
      <c r="I40" s="33">
        <f t="shared" si="4"/>
        <v>0</v>
      </c>
      <c r="J40" s="9">
        <f t="shared" si="4"/>
        <v>0</v>
      </c>
      <c r="K40" s="9">
        <f t="shared" si="4"/>
        <v>0</v>
      </c>
      <c r="L40" s="9">
        <f t="shared" si="4"/>
        <v>0</v>
      </c>
      <c r="M40" s="9">
        <f t="shared" si="4"/>
        <v>0</v>
      </c>
      <c r="N40" s="9">
        <f t="shared" si="4"/>
        <v>0</v>
      </c>
      <c r="O40" s="33">
        <f t="shared" si="4"/>
        <v>0</v>
      </c>
      <c r="P40" s="33">
        <f t="shared" si="4"/>
        <v>0</v>
      </c>
      <c r="Q40" s="9">
        <f t="shared" si="4"/>
        <v>0</v>
      </c>
      <c r="R40" s="9">
        <f t="shared" si="4"/>
        <v>0</v>
      </c>
      <c r="S40" s="9">
        <f t="shared" si="4"/>
        <v>0</v>
      </c>
      <c r="T40" s="9">
        <f t="shared" si="4"/>
        <v>0</v>
      </c>
      <c r="U40" s="9">
        <f t="shared" si="4"/>
        <v>0</v>
      </c>
      <c r="V40" s="33">
        <f t="shared" si="4"/>
        <v>0</v>
      </c>
      <c r="W40" s="33">
        <f t="shared" si="4"/>
        <v>0</v>
      </c>
      <c r="X40" s="9">
        <f t="shared" si="4"/>
        <v>0</v>
      </c>
      <c r="Y40" s="9">
        <f t="shared" si="4"/>
        <v>0</v>
      </c>
      <c r="Z40" s="9">
        <f t="shared" si="4"/>
        <v>0</v>
      </c>
      <c r="AA40" s="9">
        <f t="shared" si="4"/>
        <v>0</v>
      </c>
      <c r="AB40" s="9">
        <f t="shared" si="4"/>
        <v>0</v>
      </c>
      <c r="AC40" s="33">
        <f t="shared" si="4"/>
        <v>0</v>
      </c>
      <c r="AD40" s="33">
        <f t="shared" si="4"/>
        <v>0</v>
      </c>
      <c r="AE40" s="9">
        <f t="shared" si="4"/>
        <v>0</v>
      </c>
      <c r="AF40" s="9">
        <f t="shared" si="4"/>
        <v>0</v>
      </c>
      <c r="AG40" s="9">
        <f t="shared" si="4"/>
        <v>0</v>
      </c>
      <c r="AH40" s="9"/>
      <c r="AI40" s="10">
        <f>SUM(D40:AH40)</f>
        <v>0</v>
      </c>
      <c r="AJ40" s="10"/>
      <c r="AK40" s="11"/>
    </row>
    <row r="41" spans="1:37" x14ac:dyDescent="0.2">
      <c r="A41" s="125"/>
      <c r="B41" s="125"/>
      <c r="C41" s="125"/>
      <c r="D41" s="9"/>
      <c r="E41" s="9"/>
      <c r="F41" s="9"/>
      <c r="G41" s="9"/>
      <c r="H41" s="33"/>
      <c r="I41" s="33"/>
      <c r="J41" s="9"/>
      <c r="K41" s="9"/>
      <c r="L41" s="9"/>
      <c r="M41" s="9"/>
      <c r="N41" s="9"/>
      <c r="O41" s="33"/>
      <c r="P41" s="33"/>
      <c r="Q41" s="9"/>
      <c r="R41" s="9"/>
      <c r="S41" s="9"/>
      <c r="T41" s="9"/>
      <c r="U41" s="9"/>
      <c r="V41" s="33"/>
      <c r="W41" s="33"/>
      <c r="X41" s="9"/>
      <c r="Y41" s="9"/>
      <c r="Z41" s="9"/>
      <c r="AA41" s="9"/>
      <c r="AB41" s="9"/>
      <c r="AC41" s="33"/>
      <c r="AD41" s="33"/>
      <c r="AE41" s="9"/>
      <c r="AF41" s="9"/>
      <c r="AG41" s="9"/>
      <c r="AH41" s="9"/>
      <c r="AI41" s="10"/>
      <c r="AJ41" s="10"/>
      <c r="AK41" s="11"/>
    </row>
    <row r="42" spans="1:37" x14ac:dyDescent="0.2">
      <c r="A42" s="121" t="s">
        <v>26</v>
      </c>
      <c r="B42" s="121"/>
      <c r="C42" s="121"/>
      <c r="D42" s="9">
        <f t="shared" ref="D42:AG42" si="5">D31+D34</f>
        <v>0</v>
      </c>
      <c r="E42" s="9">
        <f t="shared" si="5"/>
        <v>0</v>
      </c>
      <c r="F42" s="9">
        <f t="shared" si="5"/>
        <v>0</v>
      </c>
      <c r="G42" s="9">
        <f t="shared" si="5"/>
        <v>0</v>
      </c>
      <c r="H42" s="33">
        <f t="shared" si="5"/>
        <v>0</v>
      </c>
      <c r="I42" s="33">
        <f t="shared" si="5"/>
        <v>0</v>
      </c>
      <c r="J42" s="9">
        <f t="shared" si="5"/>
        <v>0</v>
      </c>
      <c r="K42" s="9">
        <f t="shared" si="5"/>
        <v>0</v>
      </c>
      <c r="L42" s="9">
        <f t="shared" si="5"/>
        <v>0</v>
      </c>
      <c r="M42" s="9">
        <f t="shared" si="5"/>
        <v>0</v>
      </c>
      <c r="N42" s="9">
        <f t="shared" si="5"/>
        <v>0</v>
      </c>
      <c r="O42" s="33">
        <f t="shared" si="5"/>
        <v>0</v>
      </c>
      <c r="P42" s="33">
        <f t="shared" si="5"/>
        <v>0</v>
      </c>
      <c r="Q42" s="9">
        <f t="shared" si="5"/>
        <v>0</v>
      </c>
      <c r="R42" s="9">
        <f t="shared" si="5"/>
        <v>0</v>
      </c>
      <c r="S42" s="9">
        <f t="shared" si="5"/>
        <v>0</v>
      </c>
      <c r="T42" s="9">
        <f t="shared" si="5"/>
        <v>0</v>
      </c>
      <c r="U42" s="9">
        <f t="shared" si="5"/>
        <v>0</v>
      </c>
      <c r="V42" s="33">
        <f t="shared" si="5"/>
        <v>0</v>
      </c>
      <c r="W42" s="33">
        <f t="shared" si="5"/>
        <v>0</v>
      </c>
      <c r="X42" s="9">
        <f t="shared" si="5"/>
        <v>0</v>
      </c>
      <c r="Y42" s="9">
        <f t="shared" si="5"/>
        <v>0</v>
      </c>
      <c r="Z42" s="9">
        <f t="shared" si="5"/>
        <v>0</v>
      </c>
      <c r="AA42" s="9">
        <f t="shared" si="5"/>
        <v>0</v>
      </c>
      <c r="AB42" s="9">
        <f t="shared" si="5"/>
        <v>0</v>
      </c>
      <c r="AC42" s="33">
        <f t="shared" si="5"/>
        <v>0</v>
      </c>
      <c r="AD42" s="33">
        <f t="shared" si="5"/>
        <v>0</v>
      </c>
      <c r="AE42" s="9">
        <f t="shared" si="5"/>
        <v>0</v>
      </c>
      <c r="AF42" s="9">
        <f t="shared" si="5"/>
        <v>0</v>
      </c>
      <c r="AG42" s="9">
        <f t="shared" si="5"/>
        <v>0</v>
      </c>
      <c r="AH42" s="9"/>
      <c r="AI42" s="15">
        <f>SUM(D42:AH42)</f>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31"/>
      <c r="AI43" s="17"/>
      <c r="AJ43" s="17"/>
      <c r="AK43" s="11"/>
    </row>
    <row r="44" spans="1:37" x14ac:dyDescent="0.2">
      <c r="A44" s="18" t="s">
        <v>27</v>
      </c>
      <c r="B44" s="52"/>
      <c r="C44" s="52"/>
      <c r="D44" s="19">
        <f>D31+D34+D40</f>
        <v>0</v>
      </c>
      <c r="E44" s="19">
        <f t="shared" ref="E44:AG44" si="6">E31+E34+E40</f>
        <v>0</v>
      </c>
      <c r="F44" s="19">
        <f t="shared" si="6"/>
        <v>0</v>
      </c>
      <c r="G44" s="19">
        <f t="shared" si="6"/>
        <v>0</v>
      </c>
      <c r="H44" s="220">
        <f t="shared" si="6"/>
        <v>0</v>
      </c>
      <c r="I44" s="220">
        <f t="shared" si="6"/>
        <v>0</v>
      </c>
      <c r="J44" s="19">
        <f t="shared" si="6"/>
        <v>0</v>
      </c>
      <c r="K44" s="19">
        <f t="shared" si="6"/>
        <v>0</v>
      </c>
      <c r="L44" s="19">
        <f t="shared" si="6"/>
        <v>0</v>
      </c>
      <c r="M44" s="19">
        <f t="shared" si="6"/>
        <v>0</v>
      </c>
      <c r="N44" s="19">
        <f t="shared" si="6"/>
        <v>0</v>
      </c>
      <c r="O44" s="220">
        <f t="shared" si="6"/>
        <v>0</v>
      </c>
      <c r="P44" s="220">
        <f t="shared" si="6"/>
        <v>0</v>
      </c>
      <c r="Q44" s="19">
        <f t="shared" si="6"/>
        <v>0</v>
      </c>
      <c r="R44" s="19">
        <f t="shared" si="6"/>
        <v>0</v>
      </c>
      <c r="S44" s="19">
        <f t="shared" si="6"/>
        <v>0</v>
      </c>
      <c r="T44" s="19">
        <f t="shared" si="6"/>
        <v>0</v>
      </c>
      <c r="U44" s="19">
        <f t="shared" si="6"/>
        <v>0</v>
      </c>
      <c r="V44" s="220">
        <f t="shared" si="6"/>
        <v>0</v>
      </c>
      <c r="W44" s="220">
        <f t="shared" si="6"/>
        <v>0</v>
      </c>
      <c r="X44" s="19">
        <f t="shared" si="6"/>
        <v>0</v>
      </c>
      <c r="Y44" s="19">
        <f t="shared" si="6"/>
        <v>0</v>
      </c>
      <c r="Z44" s="19">
        <f t="shared" si="6"/>
        <v>0</v>
      </c>
      <c r="AA44" s="19">
        <f t="shared" si="6"/>
        <v>0</v>
      </c>
      <c r="AB44" s="19">
        <f t="shared" si="6"/>
        <v>0</v>
      </c>
      <c r="AC44" s="220">
        <f t="shared" si="6"/>
        <v>0</v>
      </c>
      <c r="AD44" s="220">
        <f t="shared" si="6"/>
        <v>0</v>
      </c>
      <c r="AE44" s="19">
        <f t="shared" si="6"/>
        <v>0</v>
      </c>
      <c r="AF44" s="19">
        <f t="shared" si="6"/>
        <v>0</v>
      </c>
      <c r="AG44" s="19">
        <f t="shared" si="6"/>
        <v>0</v>
      </c>
      <c r="AH44" s="19"/>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L60" s="49"/>
      <c r="M60" s="49" t="s">
        <v>84</v>
      </c>
    </row>
  </sheetData>
  <sheetProtection algorithmName="SHA-512" hashValue="iaG0gDi/KeGGvefET9U8PAShTgySe3PMnu7ihatp/2ppaNS7miCZcL1AOFf6Uqx2kZq2HklFZVAkEKoota9VCQ==" saltValue="trXz2TbywWaxuoBU6XkwLA=="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9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S39" sqref="S39"/>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8" t="s">
        <v>82</v>
      </c>
      <c r="E2" s="1"/>
    </row>
    <row r="3" spans="1:43" ht="12" customHeight="1" x14ac:dyDescent="0.2">
      <c r="L3" s="7"/>
      <c r="M3" s="7"/>
      <c r="N3" s="7"/>
      <c r="O3" s="7"/>
    </row>
    <row r="4" spans="1:43" s="3" customFormat="1" ht="18" x14ac:dyDescent="0.25">
      <c r="A4" s="280" t="s">
        <v>2</v>
      </c>
      <c r="B4" s="281"/>
      <c r="C4" s="289">
        <f>'Jan20'!C4</f>
        <v>0</v>
      </c>
      <c r="D4" s="290"/>
      <c r="E4" s="290"/>
      <c r="F4" s="290"/>
      <c r="G4" s="290"/>
      <c r="H4" s="290"/>
      <c r="I4" s="291"/>
      <c r="L4" s="141"/>
      <c r="M4" s="141"/>
      <c r="N4" s="141"/>
      <c r="O4" s="141"/>
      <c r="S4" s="4"/>
      <c r="T4" s="4"/>
      <c r="U4" s="4"/>
    </row>
    <row r="5" spans="1:43" s="3" customFormat="1" ht="18" x14ac:dyDescent="0.2">
      <c r="A5" s="280" t="s">
        <v>67</v>
      </c>
      <c r="B5" s="281"/>
      <c r="C5" s="299">
        <f>'Jan20'!C5</f>
        <v>0</v>
      </c>
      <c r="D5" s="300"/>
      <c r="E5" s="300"/>
      <c r="F5" s="300"/>
      <c r="G5" s="300"/>
      <c r="H5" s="300"/>
      <c r="I5" s="301"/>
      <c r="L5" s="141"/>
      <c r="M5" s="141"/>
      <c r="N5" s="141"/>
      <c r="O5" s="141"/>
      <c r="S5" s="4"/>
      <c r="T5" s="4"/>
      <c r="U5" s="4"/>
    </row>
    <row r="6" spans="1:43" s="3" customFormat="1" ht="15.75" x14ac:dyDescent="0.25">
      <c r="A6" s="280" t="s">
        <v>3</v>
      </c>
      <c r="B6" s="281"/>
      <c r="C6" s="287" t="s">
        <v>39</v>
      </c>
      <c r="D6" s="288"/>
      <c r="E6" s="73"/>
      <c r="F6" s="73" t="s">
        <v>4</v>
      </c>
      <c r="G6" s="289">
        <f>'Jan20'!G6</f>
        <v>2020</v>
      </c>
      <c r="H6" s="290"/>
      <c r="I6" s="291"/>
      <c r="S6" s="4"/>
      <c r="T6" s="4"/>
      <c r="U6" s="4"/>
    </row>
    <row r="7" spans="1:43"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3"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203">
        <v>26</v>
      </c>
      <c r="AD13" s="128">
        <v>27</v>
      </c>
      <c r="AE13" s="128">
        <v>28</v>
      </c>
      <c r="AF13" s="128">
        <v>29</v>
      </c>
      <c r="AG13" s="128">
        <v>30</v>
      </c>
      <c r="AH13" s="128">
        <v>31</v>
      </c>
      <c r="AI13" s="129" t="s">
        <v>8</v>
      </c>
      <c r="AJ13" s="130" t="s">
        <v>70</v>
      </c>
      <c r="AK13" s="121" t="s">
        <v>9</v>
      </c>
    </row>
    <row r="14" spans="1:43" s="3" customFormat="1" ht="12.75" customHeight="1" x14ac:dyDescent="0.2">
      <c r="A14" s="125" t="s">
        <v>10</v>
      </c>
      <c r="B14" s="125"/>
      <c r="C14" s="125"/>
      <c r="D14" s="131" t="s">
        <v>15</v>
      </c>
      <c r="E14" s="131" t="s">
        <v>16</v>
      </c>
      <c r="F14" s="132" t="s">
        <v>17</v>
      </c>
      <c r="G14" s="132" t="s">
        <v>11</v>
      </c>
      <c r="H14" s="131" t="s">
        <v>12</v>
      </c>
      <c r="I14" s="131" t="s">
        <v>13</v>
      </c>
      <c r="J14" s="131" t="s">
        <v>14</v>
      </c>
      <c r="K14" s="131" t="s">
        <v>15</v>
      </c>
      <c r="L14" s="131" t="s">
        <v>16</v>
      </c>
      <c r="M14" s="132" t="s">
        <v>17</v>
      </c>
      <c r="N14" s="132" t="s">
        <v>11</v>
      </c>
      <c r="O14" s="131" t="s">
        <v>12</v>
      </c>
      <c r="P14" s="131" t="s">
        <v>13</v>
      </c>
      <c r="Q14" s="131" t="s">
        <v>14</v>
      </c>
      <c r="R14" s="131" t="s">
        <v>15</v>
      </c>
      <c r="S14" s="131" t="s">
        <v>16</v>
      </c>
      <c r="T14" s="132" t="s">
        <v>17</v>
      </c>
      <c r="U14" s="132" t="s">
        <v>11</v>
      </c>
      <c r="V14" s="131" t="s">
        <v>12</v>
      </c>
      <c r="W14" s="131" t="s">
        <v>13</v>
      </c>
      <c r="X14" s="131" t="s">
        <v>14</v>
      </c>
      <c r="Y14" s="131" t="s">
        <v>15</v>
      </c>
      <c r="Z14" s="131" t="s">
        <v>16</v>
      </c>
      <c r="AA14" s="132" t="s">
        <v>17</v>
      </c>
      <c r="AB14" s="132" t="s">
        <v>11</v>
      </c>
      <c r="AC14" s="203" t="s">
        <v>12</v>
      </c>
      <c r="AD14" s="131" t="s">
        <v>13</v>
      </c>
      <c r="AE14" s="131" t="s">
        <v>14</v>
      </c>
      <c r="AF14" s="131" t="s">
        <v>15</v>
      </c>
      <c r="AG14" s="131" t="s">
        <v>16</v>
      </c>
      <c r="AH14" s="132" t="s">
        <v>17</v>
      </c>
      <c r="AI14" s="129"/>
      <c r="AJ14" s="130" t="s">
        <v>71</v>
      </c>
      <c r="AK14" s="121"/>
    </row>
    <row r="15" spans="1:43" s="3" customFormat="1" ht="12.75" customHeight="1" x14ac:dyDescent="0.2">
      <c r="A15" s="133" t="s">
        <v>18</v>
      </c>
      <c r="B15" s="134"/>
      <c r="C15" s="134"/>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3" ht="12.75" customHeight="1" x14ac:dyDescent="0.2">
      <c r="A16" s="124" t="str">
        <f>'Jan20'!A16</f>
        <v>Insert Project Title + UCD a/c no. + EU Reference No.</v>
      </c>
      <c r="B16" s="120">
        <f>'Jan20'!B16</f>
        <v>0</v>
      </c>
      <c r="C16" s="120" t="str">
        <f>'Jan20'!C16</f>
        <v>WP &lt;insert&gt;</v>
      </c>
      <c r="D16" s="12"/>
      <c r="E16" s="12"/>
      <c r="F16" s="34"/>
      <c r="G16" s="34"/>
      <c r="H16" s="12"/>
      <c r="I16" s="12"/>
      <c r="J16" s="12"/>
      <c r="K16" s="12"/>
      <c r="L16" s="12"/>
      <c r="M16" s="34"/>
      <c r="N16" s="34"/>
      <c r="O16" s="12"/>
      <c r="P16" s="12"/>
      <c r="Q16" s="12"/>
      <c r="R16" s="12"/>
      <c r="S16" s="12"/>
      <c r="T16" s="34"/>
      <c r="U16" s="34"/>
      <c r="V16" s="12"/>
      <c r="W16" s="12"/>
      <c r="X16" s="12"/>
      <c r="Y16" s="12"/>
      <c r="Z16" s="12"/>
      <c r="AA16" s="34"/>
      <c r="AB16" s="34"/>
      <c r="AC16" s="203"/>
      <c r="AD16" s="12"/>
      <c r="AE16" s="12"/>
      <c r="AF16" s="12"/>
      <c r="AG16" s="12"/>
      <c r="AH16" s="34"/>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12"/>
      <c r="E17" s="12"/>
      <c r="F17" s="34"/>
      <c r="G17" s="34"/>
      <c r="H17" s="12"/>
      <c r="I17" s="12"/>
      <c r="J17" s="12"/>
      <c r="K17" s="12"/>
      <c r="L17" s="12"/>
      <c r="M17" s="34"/>
      <c r="N17" s="34"/>
      <c r="O17" s="12"/>
      <c r="P17" s="12"/>
      <c r="Q17" s="12"/>
      <c r="R17" s="12"/>
      <c r="S17" s="12"/>
      <c r="T17" s="34"/>
      <c r="U17" s="34"/>
      <c r="V17" s="12"/>
      <c r="W17" s="12"/>
      <c r="X17" s="12"/>
      <c r="Y17" s="12"/>
      <c r="Z17" s="12"/>
      <c r="AA17" s="34"/>
      <c r="AB17" s="34"/>
      <c r="AC17" s="203"/>
      <c r="AD17" s="12"/>
      <c r="AE17" s="12"/>
      <c r="AF17" s="12"/>
      <c r="AG17" s="12"/>
      <c r="AH17" s="34"/>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12"/>
      <c r="E18" s="12"/>
      <c r="F18" s="34"/>
      <c r="G18" s="34"/>
      <c r="H18" s="12"/>
      <c r="I18" s="12"/>
      <c r="J18" s="12"/>
      <c r="K18" s="12"/>
      <c r="L18" s="12"/>
      <c r="M18" s="34"/>
      <c r="N18" s="34"/>
      <c r="O18" s="12"/>
      <c r="P18" s="12"/>
      <c r="Q18" s="12"/>
      <c r="R18" s="12"/>
      <c r="S18" s="12"/>
      <c r="T18" s="34"/>
      <c r="U18" s="34"/>
      <c r="V18" s="12"/>
      <c r="W18" s="12"/>
      <c r="X18" s="12"/>
      <c r="Y18" s="12"/>
      <c r="Z18" s="12"/>
      <c r="AA18" s="34"/>
      <c r="AB18" s="34"/>
      <c r="AC18" s="203"/>
      <c r="AD18" s="12"/>
      <c r="AE18" s="12"/>
      <c r="AF18" s="12"/>
      <c r="AG18" s="12"/>
      <c r="AH18" s="34"/>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12"/>
      <c r="E19" s="12"/>
      <c r="F19" s="34"/>
      <c r="G19" s="34"/>
      <c r="H19" s="12"/>
      <c r="I19" s="12"/>
      <c r="J19" s="12"/>
      <c r="K19" s="12"/>
      <c r="L19" s="12"/>
      <c r="M19" s="34"/>
      <c r="N19" s="34"/>
      <c r="O19" s="12"/>
      <c r="P19" s="12"/>
      <c r="Q19" s="12"/>
      <c r="R19" s="12"/>
      <c r="S19" s="12"/>
      <c r="T19" s="34"/>
      <c r="U19" s="34"/>
      <c r="V19" s="12"/>
      <c r="W19" s="12"/>
      <c r="X19" s="12"/>
      <c r="Y19" s="12"/>
      <c r="Z19" s="12"/>
      <c r="AA19" s="34"/>
      <c r="AB19" s="34"/>
      <c r="AC19" s="203"/>
      <c r="AD19" s="12"/>
      <c r="AE19" s="12"/>
      <c r="AF19" s="12"/>
      <c r="AG19" s="12"/>
      <c r="AH19" s="34"/>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12"/>
      <c r="E20" s="12"/>
      <c r="F20" s="34"/>
      <c r="G20" s="34"/>
      <c r="H20" s="12"/>
      <c r="I20" s="12"/>
      <c r="J20" s="12"/>
      <c r="K20" s="12"/>
      <c r="L20" s="12"/>
      <c r="M20" s="34"/>
      <c r="N20" s="34"/>
      <c r="O20" s="12"/>
      <c r="P20" s="12"/>
      <c r="Q20" s="12"/>
      <c r="R20" s="12"/>
      <c r="S20" s="12"/>
      <c r="T20" s="34"/>
      <c r="U20" s="34"/>
      <c r="V20" s="12"/>
      <c r="W20" s="12"/>
      <c r="X20" s="12"/>
      <c r="Y20" s="12"/>
      <c r="Z20" s="12"/>
      <c r="AA20" s="34"/>
      <c r="AB20" s="34"/>
      <c r="AC20" s="203"/>
      <c r="AD20" s="12"/>
      <c r="AE20" s="12"/>
      <c r="AF20" s="12"/>
      <c r="AG20" s="12"/>
      <c r="AH20" s="34"/>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12"/>
      <c r="E21" s="12"/>
      <c r="F21" s="34"/>
      <c r="G21" s="34"/>
      <c r="H21" s="12"/>
      <c r="I21" s="12"/>
      <c r="J21" s="12"/>
      <c r="K21" s="12"/>
      <c r="L21" s="12"/>
      <c r="M21" s="34"/>
      <c r="N21" s="34"/>
      <c r="O21" s="12"/>
      <c r="P21" s="12"/>
      <c r="Q21" s="12"/>
      <c r="R21" s="12"/>
      <c r="S21" s="12"/>
      <c r="T21" s="34"/>
      <c r="U21" s="34"/>
      <c r="V21" s="12"/>
      <c r="W21" s="12"/>
      <c r="X21" s="12"/>
      <c r="Y21" s="12"/>
      <c r="Z21" s="12"/>
      <c r="AA21" s="34"/>
      <c r="AB21" s="34"/>
      <c r="AC21" s="203"/>
      <c r="AD21" s="12"/>
      <c r="AE21" s="12"/>
      <c r="AF21" s="12"/>
      <c r="AG21" s="12"/>
      <c r="AH21" s="34"/>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12"/>
      <c r="E22" s="12"/>
      <c r="F22" s="34"/>
      <c r="G22" s="34"/>
      <c r="H22" s="12"/>
      <c r="I22" s="12"/>
      <c r="J22" s="12"/>
      <c r="K22" s="12"/>
      <c r="L22" s="12"/>
      <c r="M22" s="34"/>
      <c r="N22" s="34"/>
      <c r="O22" s="12"/>
      <c r="P22" s="12"/>
      <c r="Q22" s="12"/>
      <c r="R22" s="12"/>
      <c r="S22" s="12"/>
      <c r="T22" s="34"/>
      <c r="U22" s="34"/>
      <c r="V22" s="12"/>
      <c r="W22" s="12"/>
      <c r="X22" s="12"/>
      <c r="Y22" s="12"/>
      <c r="Z22" s="12"/>
      <c r="AA22" s="34"/>
      <c r="AB22" s="34"/>
      <c r="AC22" s="203"/>
      <c r="AD22" s="12"/>
      <c r="AE22" s="12"/>
      <c r="AF22" s="12"/>
      <c r="AG22" s="12"/>
      <c r="AH22" s="34"/>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12"/>
      <c r="E23" s="12"/>
      <c r="F23" s="34"/>
      <c r="G23" s="34"/>
      <c r="H23" s="12"/>
      <c r="I23" s="12"/>
      <c r="J23" s="12"/>
      <c r="K23" s="12"/>
      <c r="L23" s="12"/>
      <c r="M23" s="34"/>
      <c r="N23" s="34"/>
      <c r="O23" s="12"/>
      <c r="P23" s="12"/>
      <c r="Q23" s="12"/>
      <c r="R23" s="12"/>
      <c r="S23" s="12"/>
      <c r="T23" s="34"/>
      <c r="U23" s="34"/>
      <c r="V23" s="12"/>
      <c r="W23" s="12"/>
      <c r="X23" s="12"/>
      <c r="Y23" s="12"/>
      <c r="Z23" s="12"/>
      <c r="AA23" s="34"/>
      <c r="AB23" s="34"/>
      <c r="AC23" s="203"/>
      <c r="AD23" s="12"/>
      <c r="AE23" s="12"/>
      <c r="AF23" s="12"/>
      <c r="AG23" s="12"/>
      <c r="AH23" s="34"/>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12"/>
      <c r="E24" s="12"/>
      <c r="F24" s="34"/>
      <c r="G24" s="34"/>
      <c r="H24" s="12"/>
      <c r="I24" s="12"/>
      <c r="J24" s="12"/>
      <c r="K24" s="12"/>
      <c r="L24" s="12"/>
      <c r="M24" s="34"/>
      <c r="N24" s="34"/>
      <c r="O24" s="12"/>
      <c r="P24" s="12"/>
      <c r="Q24" s="12"/>
      <c r="R24" s="12"/>
      <c r="S24" s="12"/>
      <c r="T24" s="34"/>
      <c r="U24" s="34"/>
      <c r="V24" s="12"/>
      <c r="W24" s="12"/>
      <c r="X24" s="12"/>
      <c r="Y24" s="12"/>
      <c r="Z24" s="12"/>
      <c r="AA24" s="34"/>
      <c r="AB24" s="34"/>
      <c r="AC24" s="203"/>
      <c r="AD24" s="12"/>
      <c r="AE24" s="12"/>
      <c r="AF24" s="12"/>
      <c r="AG24" s="12"/>
      <c r="AH24" s="34"/>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12"/>
      <c r="E25" s="12"/>
      <c r="F25" s="34"/>
      <c r="G25" s="34"/>
      <c r="H25" s="12"/>
      <c r="I25" s="12"/>
      <c r="J25" s="12"/>
      <c r="K25" s="12"/>
      <c r="L25" s="12"/>
      <c r="M25" s="34"/>
      <c r="N25" s="34"/>
      <c r="O25" s="12"/>
      <c r="P25" s="12"/>
      <c r="Q25" s="12"/>
      <c r="R25" s="12"/>
      <c r="S25" s="12"/>
      <c r="T25" s="34"/>
      <c r="U25" s="34"/>
      <c r="V25" s="12"/>
      <c r="W25" s="12"/>
      <c r="X25" s="12"/>
      <c r="Y25" s="12"/>
      <c r="Z25" s="12"/>
      <c r="AA25" s="34"/>
      <c r="AB25" s="34"/>
      <c r="AC25" s="203"/>
      <c r="AD25" s="12"/>
      <c r="AE25" s="12"/>
      <c r="AF25" s="12"/>
      <c r="AG25" s="12"/>
      <c r="AH25" s="34"/>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12"/>
      <c r="E26" s="12"/>
      <c r="F26" s="34"/>
      <c r="G26" s="34"/>
      <c r="H26" s="12"/>
      <c r="I26" s="12"/>
      <c r="J26" s="12"/>
      <c r="K26" s="12"/>
      <c r="L26" s="12"/>
      <c r="M26" s="34"/>
      <c r="N26" s="34"/>
      <c r="O26" s="12"/>
      <c r="P26" s="12"/>
      <c r="Q26" s="12"/>
      <c r="R26" s="12"/>
      <c r="S26" s="12"/>
      <c r="T26" s="34"/>
      <c r="U26" s="34"/>
      <c r="V26" s="12"/>
      <c r="W26" s="12"/>
      <c r="X26" s="12"/>
      <c r="Y26" s="12"/>
      <c r="Z26" s="12"/>
      <c r="AA26" s="34"/>
      <c r="AB26" s="34"/>
      <c r="AC26" s="203"/>
      <c r="AD26" s="12"/>
      <c r="AE26" s="12"/>
      <c r="AF26" s="12"/>
      <c r="AG26" s="12"/>
      <c r="AH26" s="34"/>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12"/>
      <c r="E27" s="12"/>
      <c r="F27" s="34"/>
      <c r="G27" s="34"/>
      <c r="H27" s="12"/>
      <c r="I27" s="12"/>
      <c r="J27" s="12"/>
      <c r="K27" s="12"/>
      <c r="L27" s="12"/>
      <c r="M27" s="34"/>
      <c r="N27" s="34"/>
      <c r="O27" s="12"/>
      <c r="P27" s="12"/>
      <c r="Q27" s="12"/>
      <c r="R27" s="12"/>
      <c r="S27" s="12"/>
      <c r="T27" s="34"/>
      <c r="U27" s="34"/>
      <c r="V27" s="12"/>
      <c r="W27" s="12"/>
      <c r="X27" s="12"/>
      <c r="Y27" s="12"/>
      <c r="Z27" s="12"/>
      <c r="AA27" s="34"/>
      <c r="AB27" s="34"/>
      <c r="AC27" s="203"/>
      <c r="AD27" s="12"/>
      <c r="AE27" s="12"/>
      <c r="AF27" s="12"/>
      <c r="AG27" s="12"/>
      <c r="AH27" s="34"/>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12"/>
      <c r="E28" s="12"/>
      <c r="F28" s="34"/>
      <c r="G28" s="34"/>
      <c r="H28" s="12"/>
      <c r="I28" s="12"/>
      <c r="J28" s="12"/>
      <c r="K28" s="12"/>
      <c r="L28" s="12"/>
      <c r="M28" s="34"/>
      <c r="N28" s="34"/>
      <c r="O28" s="12"/>
      <c r="P28" s="12"/>
      <c r="Q28" s="12"/>
      <c r="R28" s="12"/>
      <c r="S28" s="12"/>
      <c r="T28" s="34"/>
      <c r="U28" s="34"/>
      <c r="V28" s="12"/>
      <c r="W28" s="12"/>
      <c r="X28" s="12"/>
      <c r="Y28" s="12"/>
      <c r="Z28" s="12"/>
      <c r="AA28" s="34"/>
      <c r="AB28" s="34"/>
      <c r="AC28" s="203"/>
      <c r="AD28" s="12"/>
      <c r="AE28" s="12"/>
      <c r="AF28" s="12"/>
      <c r="AG28" s="12"/>
      <c r="AH28" s="34"/>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12"/>
      <c r="E29" s="12"/>
      <c r="F29" s="34"/>
      <c r="G29" s="34"/>
      <c r="H29" s="12"/>
      <c r="I29" s="12"/>
      <c r="J29" s="12"/>
      <c r="K29" s="12"/>
      <c r="L29" s="12"/>
      <c r="M29" s="34"/>
      <c r="N29" s="34"/>
      <c r="O29" s="12"/>
      <c r="P29" s="12"/>
      <c r="Q29" s="12"/>
      <c r="R29" s="12"/>
      <c r="S29" s="12"/>
      <c r="T29" s="34"/>
      <c r="U29" s="34"/>
      <c r="V29" s="12"/>
      <c r="W29" s="12"/>
      <c r="X29" s="12"/>
      <c r="Y29" s="12"/>
      <c r="Z29" s="12"/>
      <c r="AA29" s="34"/>
      <c r="AB29" s="34"/>
      <c r="AC29" s="203"/>
      <c r="AD29" s="12"/>
      <c r="AE29" s="12"/>
      <c r="AF29" s="12"/>
      <c r="AG29" s="12"/>
      <c r="AH29" s="34"/>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12"/>
      <c r="E30" s="12"/>
      <c r="F30" s="34"/>
      <c r="G30" s="34"/>
      <c r="H30" s="12"/>
      <c r="I30" s="12"/>
      <c r="J30" s="12"/>
      <c r="K30" s="12"/>
      <c r="L30" s="12"/>
      <c r="M30" s="34"/>
      <c r="N30" s="34"/>
      <c r="O30" s="12"/>
      <c r="P30" s="12"/>
      <c r="Q30" s="12"/>
      <c r="R30" s="12"/>
      <c r="S30" s="12"/>
      <c r="T30" s="34"/>
      <c r="U30" s="34"/>
      <c r="V30" s="12"/>
      <c r="W30" s="12"/>
      <c r="X30" s="12"/>
      <c r="Y30" s="12"/>
      <c r="Z30" s="12"/>
      <c r="AA30" s="34"/>
      <c r="AB30" s="34"/>
      <c r="AC30" s="203"/>
      <c r="AD30" s="12"/>
      <c r="AE30" s="12"/>
      <c r="AF30" s="12"/>
      <c r="AG30" s="12"/>
      <c r="AH30" s="34"/>
      <c r="AI30" s="10">
        <f t="shared" si="0"/>
        <v>0</v>
      </c>
      <c r="AJ30" s="70" t="e">
        <f t="shared" si="1"/>
        <v>#DIV/0!</v>
      </c>
      <c r="AK30" s="112"/>
    </row>
    <row r="31" spans="1:37" ht="12.75" customHeight="1" x14ac:dyDescent="0.2">
      <c r="A31" s="121" t="s">
        <v>19</v>
      </c>
      <c r="B31" s="121"/>
      <c r="C31" s="121"/>
      <c r="D31" s="9">
        <f>SUM(D16:D30)</f>
        <v>0</v>
      </c>
      <c r="E31" s="9">
        <f t="shared" ref="E31:AI31" si="2">SUM(E16:E30)</f>
        <v>0</v>
      </c>
      <c r="F31" s="33">
        <f t="shared" si="2"/>
        <v>0</v>
      </c>
      <c r="G31" s="33">
        <f t="shared" si="2"/>
        <v>0</v>
      </c>
      <c r="H31" s="9">
        <f t="shared" si="2"/>
        <v>0</v>
      </c>
      <c r="I31" s="9">
        <f t="shared" si="2"/>
        <v>0</v>
      </c>
      <c r="J31" s="9">
        <f t="shared" si="2"/>
        <v>0</v>
      </c>
      <c r="K31" s="9">
        <f t="shared" si="2"/>
        <v>0</v>
      </c>
      <c r="L31" s="9">
        <f t="shared" si="2"/>
        <v>0</v>
      </c>
      <c r="M31" s="33">
        <f t="shared" si="2"/>
        <v>0</v>
      </c>
      <c r="N31" s="33">
        <f t="shared" si="2"/>
        <v>0</v>
      </c>
      <c r="O31" s="9">
        <f t="shared" si="2"/>
        <v>0</v>
      </c>
      <c r="P31" s="9">
        <f t="shared" si="2"/>
        <v>0</v>
      </c>
      <c r="Q31" s="9">
        <f t="shared" si="2"/>
        <v>0</v>
      </c>
      <c r="R31" s="9">
        <f t="shared" si="2"/>
        <v>0</v>
      </c>
      <c r="S31" s="9">
        <f t="shared" si="2"/>
        <v>0</v>
      </c>
      <c r="T31" s="33">
        <f t="shared" si="2"/>
        <v>0</v>
      </c>
      <c r="U31" s="33">
        <f t="shared" si="2"/>
        <v>0</v>
      </c>
      <c r="V31" s="9">
        <f t="shared" si="2"/>
        <v>0</v>
      </c>
      <c r="W31" s="9">
        <f t="shared" si="2"/>
        <v>0</v>
      </c>
      <c r="X31" s="9">
        <f t="shared" si="2"/>
        <v>0</v>
      </c>
      <c r="Y31" s="9">
        <f t="shared" si="2"/>
        <v>0</v>
      </c>
      <c r="Z31" s="9">
        <f t="shared" si="2"/>
        <v>0</v>
      </c>
      <c r="AA31" s="33">
        <f t="shared" si="2"/>
        <v>0</v>
      </c>
      <c r="AB31" s="33">
        <f t="shared" si="2"/>
        <v>0</v>
      </c>
      <c r="AC31" s="203">
        <f t="shared" si="2"/>
        <v>0</v>
      </c>
      <c r="AD31" s="9">
        <f t="shared" si="2"/>
        <v>0</v>
      </c>
      <c r="AE31" s="9">
        <f t="shared" si="2"/>
        <v>0</v>
      </c>
      <c r="AF31" s="9">
        <f t="shared" si="2"/>
        <v>0</v>
      </c>
      <c r="AG31" s="9">
        <f t="shared" si="2"/>
        <v>0</v>
      </c>
      <c r="AH31" s="33">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12"/>
      <c r="E33" s="12"/>
      <c r="F33" s="34"/>
      <c r="G33" s="34"/>
      <c r="H33" s="12"/>
      <c r="I33" s="12"/>
      <c r="J33" s="12"/>
      <c r="K33" s="12"/>
      <c r="L33" s="12"/>
      <c r="M33" s="34"/>
      <c r="N33" s="34"/>
      <c r="O33" s="12"/>
      <c r="P33" s="12"/>
      <c r="Q33" s="12"/>
      <c r="R33" s="12"/>
      <c r="S33" s="12"/>
      <c r="T33" s="34"/>
      <c r="U33" s="34"/>
      <c r="V33" s="12"/>
      <c r="W33" s="12"/>
      <c r="X33" s="12"/>
      <c r="Y33" s="12"/>
      <c r="Z33" s="12"/>
      <c r="AA33" s="34"/>
      <c r="AB33" s="34"/>
      <c r="AC33" s="203"/>
      <c r="AD33" s="12"/>
      <c r="AE33" s="12"/>
      <c r="AF33" s="12"/>
      <c r="AG33" s="12"/>
      <c r="AH33" s="34"/>
      <c r="AI33" s="10">
        <f>SUM(D33:AH33)</f>
        <v>0</v>
      </c>
      <c r="AJ33" s="70" t="e">
        <f>AI33/$AI$42</f>
        <v>#DIV/0!</v>
      </c>
      <c r="AK33" s="117"/>
    </row>
    <row r="34" spans="1:37" ht="12.75" customHeight="1" x14ac:dyDescent="0.2">
      <c r="A34" s="121" t="s">
        <v>8</v>
      </c>
      <c r="B34" s="121"/>
      <c r="C34" s="121"/>
      <c r="D34" s="9">
        <f t="shared" ref="D34:AH34" si="3">SUM(D33:D33)</f>
        <v>0</v>
      </c>
      <c r="E34" s="9">
        <f t="shared" si="3"/>
        <v>0</v>
      </c>
      <c r="F34" s="33">
        <f t="shared" si="3"/>
        <v>0</v>
      </c>
      <c r="G34" s="33">
        <f t="shared" si="3"/>
        <v>0</v>
      </c>
      <c r="H34" s="9">
        <f t="shared" si="3"/>
        <v>0</v>
      </c>
      <c r="I34" s="9">
        <f t="shared" si="3"/>
        <v>0</v>
      </c>
      <c r="J34" s="9">
        <f t="shared" si="3"/>
        <v>0</v>
      </c>
      <c r="K34" s="9">
        <f t="shared" si="3"/>
        <v>0</v>
      </c>
      <c r="L34" s="9">
        <f t="shared" si="3"/>
        <v>0</v>
      </c>
      <c r="M34" s="33">
        <f t="shared" si="3"/>
        <v>0</v>
      </c>
      <c r="N34" s="33">
        <f t="shared" si="3"/>
        <v>0</v>
      </c>
      <c r="O34" s="9">
        <f t="shared" si="3"/>
        <v>0</v>
      </c>
      <c r="P34" s="9">
        <f t="shared" si="3"/>
        <v>0</v>
      </c>
      <c r="Q34" s="9">
        <f t="shared" si="3"/>
        <v>0</v>
      </c>
      <c r="R34" s="9">
        <f t="shared" si="3"/>
        <v>0</v>
      </c>
      <c r="S34" s="9">
        <f t="shared" si="3"/>
        <v>0</v>
      </c>
      <c r="T34" s="33">
        <f t="shared" si="3"/>
        <v>0</v>
      </c>
      <c r="U34" s="33">
        <f t="shared" si="3"/>
        <v>0</v>
      </c>
      <c r="V34" s="9">
        <f t="shared" si="3"/>
        <v>0</v>
      </c>
      <c r="W34" s="9">
        <f t="shared" si="3"/>
        <v>0</v>
      </c>
      <c r="X34" s="9">
        <f t="shared" si="3"/>
        <v>0</v>
      </c>
      <c r="Y34" s="9">
        <f t="shared" si="3"/>
        <v>0</v>
      </c>
      <c r="Z34" s="9">
        <f t="shared" si="3"/>
        <v>0</v>
      </c>
      <c r="AA34" s="33">
        <f t="shared" si="3"/>
        <v>0</v>
      </c>
      <c r="AB34" s="33">
        <f t="shared" si="3"/>
        <v>0</v>
      </c>
      <c r="AC34" s="203">
        <f t="shared" si="3"/>
        <v>0</v>
      </c>
      <c r="AD34" s="9">
        <f t="shared" si="3"/>
        <v>0</v>
      </c>
      <c r="AE34" s="9">
        <f t="shared" si="3"/>
        <v>0</v>
      </c>
      <c r="AF34" s="9">
        <f t="shared" si="3"/>
        <v>0</v>
      </c>
      <c r="AG34" s="9">
        <f t="shared" si="3"/>
        <v>0</v>
      </c>
      <c r="AH34" s="33">
        <f t="shared" si="3"/>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12"/>
      <c r="F36" s="34"/>
      <c r="G36" s="34"/>
      <c r="H36" s="12"/>
      <c r="I36" s="12"/>
      <c r="J36" s="12"/>
      <c r="K36" s="12"/>
      <c r="L36" s="12"/>
      <c r="M36" s="34"/>
      <c r="N36" s="34"/>
      <c r="O36" s="12"/>
      <c r="P36" s="12"/>
      <c r="Q36" s="12"/>
      <c r="R36" s="12"/>
      <c r="S36" s="12"/>
      <c r="T36" s="34"/>
      <c r="U36" s="34"/>
      <c r="V36" s="12"/>
      <c r="W36" s="12"/>
      <c r="X36" s="12"/>
      <c r="Y36" s="12"/>
      <c r="Z36" s="12"/>
      <c r="AA36" s="34"/>
      <c r="AB36" s="34"/>
      <c r="AC36" s="12"/>
      <c r="AD36" s="12"/>
      <c r="AE36" s="12"/>
      <c r="AF36" s="12"/>
      <c r="AG36" s="12"/>
      <c r="AH36" s="34"/>
      <c r="AI36" s="10">
        <f>SUM(D36:AH36)</f>
        <v>0</v>
      </c>
      <c r="AJ36" s="10"/>
      <c r="AK36" s="117"/>
    </row>
    <row r="37" spans="1:37" x14ac:dyDescent="0.2">
      <c r="A37" s="125" t="s">
        <v>23</v>
      </c>
      <c r="B37" s="125"/>
      <c r="C37" s="125"/>
      <c r="D37" s="12"/>
      <c r="E37" s="12"/>
      <c r="F37" s="34"/>
      <c r="G37" s="34"/>
      <c r="H37" s="12"/>
      <c r="I37" s="12"/>
      <c r="J37" s="12"/>
      <c r="K37" s="12"/>
      <c r="L37" s="12"/>
      <c r="M37" s="34"/>
      <c r="N37" s="34"/>
      <c r="O37" s="12"/>
      <c r="P37" s="12"/>
      <c r="Q37" s="12"/>
      <c r="R37" s="12"/>
      <c r="S37" s="12"/>
      <c r="T37" s="34"/>
      <c r="U37" s="34"/>
      <c r="V37" s="12"/>
      <c r="W37" s="12"/>
      <c r="X37" s="12"/>
      <c r="Y37" s="12"/>
      <c r="Z37" s="12"/>
      <c r="AA37" s="34"/>
      <c r="AB37" s="34"/>
      <c r="AC37" s="203"/>
      <c r="AD37" s="12"/>
      <c r="AE37" s="12"/>
      <c r="AF37" s="12"/>
      <c r="AG37" s="12"/>
      <c r="AH37" s="34"/>
      <c r="AI37" s="10">
        <f>SUM(D37:AH37)</f>
        <v>0</v>
      </c>
      <c r="AJ37" s="10"/>
      <c r="AK37" s="117"/>
    </row>
    <row r="38" spans="1:37" x14ac:dyDescent="0.2">
      <c r="A38" s="125" t="s">
        <v>42</v>
      </c>
      <c r="B38" s="125"/>
      <c r="C38" s="125"/>
      <c r="D38" s="12"/>
      <c r="E38" s="12"/>
      <c r="F38" s="34"/>
      <c r="G38" s="34"/>
      <c r="H38" s="12"/>
      <c r="I38" s="12"/>
      <c r="J38" s="12"/>
      <c r="K38" s="12"/>
      <c r="L38" s="12"/>
      <c r="M38" s="34"/>
      <c r="N38" s="34"/>
      <c r="O38" s="12"/>
      <c r="P38" s="12"/>
      <c r="Q38" s="12"/>
      <c r="R38" s="12"/>
      <c r="S38" s="12"/>
      <c r="T38" s="34"/>
      <c r="U38" s="34"/>
      <c r="V38" s="12"/>
      <c r="W38" s="12"/>
      <c r="X38" s="12"/>
      <c r="Y38" s="12"/>
      <c r="Z38" s="12"/>
      <c r="AA38" s="34"/>
      <c r="AB38" s="34"/>
      <c r="AC38" s="203"/>
      <c r="AD38" s="12"/>
      <c r="AE38" s="12"/>
      <c r="AF38" s="12"/>
      <c r="AG38" s="12"/>
      <c r="AH38" s="34"/>
      <c r="AI38" s="10">
        <f>SUM(D38:AH38)</f>
        <v>0</v>
      </c>
      <c r="AJ38" s="10"/>
      <c r="AK38" s="117"/>
    </row>
    <row r="39" spans="1:37" x14ac:dyDescent="0.2">
      <c r="A39" s="125" t="s">
        <v>24</v>
      </c>
      <c r="B39" s="125"/>
      <c r="C39" s="125"/>
      <c r="D39" s="12"/>
      <c r="E39" s="12"/>
      <c r="F39" s="34"/>
      <c r="G39" s="34"/>
      <c r="H39" s="12"/>
      <c r="I39" s="12"/>
      <c r="J39" s="12"/>
      <c r="K39" s="12"/>
      <c r="L39" s="12"/>
      <c r="M39" s="34"/>
      <c r="N39" s="34"/>
      <c r="O39" s="12"/>
      <c r="P39" s="12"/>
      <c r="Q39" s="12"/>
      <c r="R39" s="12"/>
      <c r="S39" s="12"/>
      <c r="T39" s="34"/>
      <c r="U39" s="34"/>
      <c r="V39" s="12"/>
      <c r="W39" s="12"/>
      <c r="X39" s="12"/>
      <c r="Y39" s="12"/>
      <c r="Z39" s="12"/>
      <c r="AA39" s="34"/>
      <c r="AB39" s="34"/>
      <c r="AC39" s="203"/>
      <c r="AD39" s="12"/>
      <c r="AE39" s="12"/>
      <c r="AF39" s="12"/>
      <c r="AG39" s="12"/>
      <c r="AH39" s="34"/>
      <c r="AI39" s="10">
        <f>SUM(D39:AH39)</f>
        <v>0</v>
      </c>
      <c r="AJ39" s="10"/>
      <c r="AK39" s="117"/>
    </row>
    <row r="40" spans="1:37" x14ac:dyDescent="0.2">
      <c r="A40" s="121" t="s">
        <v>25</v>
      </c>
      <c r="B40" s="121"/>
      <c r="C40" s="121"/>
      <c r="D40" s="9">
        <f t="shared" ref="D40:AH40" si="4">SUM(D36:D39)</f>
        <v>0</v>
      </c>
      <c r="E40" s="9">
        <f t="shared" si="4"/>
        <v>0</v>
      </c>
      <c r="F40" s="33">
        <f t="shared" si="4"/>
        <v>0</v>
      </c>
      <c r="G40" s="33">
        <f t="shared" si="4"/>
        <v>0</v>
      </c>
      <c r="H40" s="9">
        <f t="shared" si="4"/>
        <v>0</v>
      </c>
      <c r="I40" s="9">
        <f t="shared" si="4"/>
        <v>0</v>
      </c>
      <c r="J40" s="9">
        <f t="shared" si="4"/>
        <v>0</v>
      </c>
      <c r="K40" s="9">
        <f t="shared" si="4"/>
        <v>0</v>
      </c>
      <c r="L40" s="9">
        <f t="shared" si="4"/>
        <v>0</v>
      </c>
      <c r="M40" s="33">
        <f t="shared" si="4"/>
        <v>0</v>
      </c>
      <c r="N40" s="33">
        <f t="shared" si="4"/>
        <v>0</v>
      </c>
      <c r="O40" s="9">
        <f t="shared" si="4"/>
        <v>0</v>
      </c>
      <c r="P40" s="9">
        <f t="shared" si="4"/>
        <v>0</v>
      </c>
      <c r="Q40" s="9">
        <f t="shared" si="4"/>
        <v>0</v>
      </c>
      <c r="R40" s="9">
        <f t="shared" si="4"/>
        <v>0</v>
      </c>
      <c r="S40" s="9">
        <f t="shared" si="4"/>
        <v>0</v>
      </c>
      <c r="T40" s="33">
        <f t="shared" si="4"/>
        <v>0</v>
      </c>
      <c r="U40" s="33">
        <f t="shared" si="4"/>
        <v>0</v>
      </c>
      <c r="V40" s="9">
        <f t="shared" si="4"/>
        <v>0</v>
      </c>
      <c r="W40" s="9">
        <f t="shared" si="4"/>
        <v>0</v>
      </c>
      <c r="X40" s="9">
        <f t="shared" si="4"/>
        <v>0</v>
      </c>
      <c r="Y40" s="9">
        <f t="shared" si="4"/>
        <v>0</v>
      </c>
      <c r="Z40" s="9">
        <f t="shared" si="4"/>
        <v>0</v>
      </c>
      <c r="AA40" s="33">
        <f t="shared" si="4"/>
        <v>0</v>
      </c>
      <c r="AB40" s="33">
        <f t="shared" si="4"/>
        <v>0</v>
      </c>
      <c r="AC40" s="203">
        <f t="shared" si="4"/>
        <v>0</v>
      </c>
      <c r="AD40" s="9">
        <f t="shared" si="4"/>
        <v>0</v>
      </c>
      <c r="AE40" s="9">
        <f t="shared" si="4"/>
        <v>0</v>
      </c>
      <c r="AF40" s="9">
        <f t="shared" si="4"/>
        <v>0</v>
      </c>
      <c r="AG40" s="9">
        <f t="shared" si="4"/>
        <v>0</v>
      </c>
      <c r="AH40" s="33">
        <f t="shared" si="4"/>
        <v>0</v>
      </c>
      <c r="AI40" s="10">
        <f>SUM(D40:AH40)</f>
        <v>0</v>
      </c>
      <c r="AJ40" s="10"/>
      <c r="AK40" s="11"/>
    </row>
    <row r="41" spans="1:37" x14ac:dyDescent="0.2">
      <c r="A41" s="125"/>
      <c r="B41" s="125"/>
      <c r="C41" s="125"/>
      <c r="D41" s="9"/>
      <c r="E41" s="9"/>
      <c r="F41" s="33"/>
      <c r="G41" s="33"/>
      <c r="H41" s="9"/>
      <c r="I41" s="9"/>
      <c r="J41" s="9"/>
      <c r="K41" s="9"/>
      <c r="L41" s="9"/>
      <c r="M41" s="33"/>
      <c r="N41" s="33"/>
      <c r="O41" s="9"/>
      <c r="P41" s="9"/>
      <c r="Q41" s="9"/>
      <c r="R41" s="9"/>
      <c r="S41" s="9"/>
      <c r="T41" s="33"/>
      <c r="U41" s="33"/>
      <c r="V41" s="9"/>
      <c r="W41" s="9"/>
      <c r="X41" s="9"/>
      <c r="Y41" s="9"/>
      <c r="Z41" s="9"/>
      <c r="AA41" s="33"/>
      <c r="AB41" s="33"/>
      <c r="AC41" s="203"/>
      <c r="AD41" s="9"/>
      <c r="AE41" s="9"/>
      <c r="AF41" s="9"/>
      <c r="AG41" s="9"/>
      <c r="AH41" s="33"/>
      <c r="AI41" s="10"/>
      <c r="AJ41" s="10"/>
      <c r="AK41" s="11"/>
    </row>
    <row r="42" spans="1:37" x14ac:dyDescent="0.2">
      <c r="A42" s="121" t="s">
        <v>26</v>
      </c>
      <c r="B42" s="121"/>
      <c r="C42" s="121"/>
      <c r="D42" s="9">
        <f t="shared" ref="D42:AI42" si="5">D31+D34</f>
        <v>0</v>
      </c>
      <c r="E42" s="9">
        <f t="shared" si="5"/>
        <v>0</v>
      </c>
      <c r="F42" s="33">
        <f t="shared" si="5"/>
        <v>0</v>
      </c>
      <c r="G42" s="33">
        <f t="shared" si="5"/>
        <v>0</v>
      </c>
      <c r="H42" s="9">
        <f t="shared" si="5"/>
        <v>0</v>
      </c>
      <c r="I42" s="9">
        <f t="shared" si="5"/>
        <v>0</v>
      </c>
      <c r="J42" s="9">
        <f t="shared" si="5"/>
        <v>0</v>
      </c>
      <c r="K42" s="9">
        <f t="shared" si="5"/>
        <v>0</v>
      </c>
      <c r="L42" s="9">
        <f t="shared" si="5"/>
        <v>0</v>
      </c>
      <c r="M42" s="33">
        <f t="shared" si="5"/>
        <v>0</v>
      </c>
      <c r="N42" s="33">
        <f t="shared" si="5"/>
        <v>0</v>
      </c>
      <c r="O42" s="9">
        <f t="shared" si="5"/>
        <v>0</v>
      </c>
      <c r="P42" s="9">
        <f t="shared" si="5"/>
        <v>0</v>
      </c>
      <c r="Q42" s="9">
        <f t="shared" si="5"/>
        <v>0</v>
      </c>
      <c r="R42" s="9">
        <f t="shared" si="5"/>
        <v>0</v>
      </c>
      <c r="S42" s="9">
        <f t="shared" si="5"/>
        <v>0</v>
      </c>
      <c r="T42" s="33">
        <f t="shared" si="5"/>
        <v>0</v>
      </c>
      <c r="U42" s="33">
        <f t="shared" si="5"/>
        <v>0</v>
      </c>
      <c r="V42" s="9">
        <f t="shared" si="5"/>
        <v>0</v>
      </c>
      <c r="W42" s="9">
        <f t="shared" si="5"/>
        <v>0</v>
      </c>
      <c r="X42" s="9">
        <f t="shared" si="5"/>
        <v>0</v>
      </c>
      <c r="Y42" s="9">
        <f t="shared" si="5"/>
        <v>0</v>
      </c>
      <c r="Z42" s="9">
        <f t="shared" si="5"/>
        <v>0</v>
      </c>
      <c r="AA42" s="33">
        <f t="shared" si="5"/>
        <v>0</v>
      </c>
      <c r="AB42" s="33">
        <f t="shared" si="5"/>
        <v>0</v>
      </c>
      <c r="AC42" s="203">
        <f t="shared" si="5"/>
        <v>0</v>
      </c>
      <c r="AD42" s="9">
        <f t="shared" si="5"/>
        <v>0</v>
      </c>
      <c r="AE42" s="9">
        <f t="shared" si="5"/>
        <v>0</v>
      </c>
      <c r="AF42" s="9">
        <f t="shared" si="5"/>
        <v>0</v>
      </c>
      <c r="AG42" s="9">
        <f t="shared" si="5"/>
        <v>0</v>
      </c>
      <c r="AH42" s="33">
        <f t="shared" si="5"/>
        <v>0</v>
      </c>
      <c r="AI42" s="15">
        <f t="shared" si="5"/>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19">
        <f>D31+D34+D40</f>
        <v>0</v>
      </c>
      <c r="E44" s="19">
        <f t="shared" ref="E44:AH44" si="6">E31+E34+E40</f>
        <v>0</v>
      </c>
      <c r="F44" s="220">
        <f t="shared" si="6"/>
        <v>0</v>
      </c>
      <c r="G44" s="220">
        <f t="shared" si="6"/>
        <v>0</v>
      </c>
      <c r="H44" s="19">
        <f t="shared" si="6"/>
        <v>0</v>
      </c>
      <c r="I44" s="19">
        <f t="shared" si="6"/>
        <v>0</v>
      </c>
      <c r="J44" s="19">
        <f t="shared" si="6"/>
        <v>0</v>
      </c>
      <c r="K44" s="19">
        <f t="shared" si="6"/>
        <v>0</v>
      </c>
      <c r="L44" s="19">
        <f t="shared" si="6"/>
        <v>0</v>
      </c>
      <c r="M44" s="220">
        <f t="shared" si="6"/>
        <v>0</v>
      </c>
      <c r="N44" s="220">
        <f t="shared" si="6"/>
        <v>0</v>
      </c>
      <c r="O44" s="19">
        <f t="shared" si="6"/>
        <v>0</v>
      </c>
      <c r="P44" s="19">
        <f t="shared" si="6"/>
        <v>0</v>
      </c>
      <c r="Q44" s="19">
        <f t="shared" si="6"/>
        <v>0</v>
      </c>
      <c r="R44" s="19">
        <f t="shared" si="6"/>
        <v>0</v>
      </c>
      <c r="S44" s="19">
        <f t="shared" si="6"/>
        <v>0</v>
      </c>
      <c r="T44" s="220">
        <f t="shared" si="6"/>
        <v>0</v>
      </c>
      <c r="U44" s="220">
        <f t="shared" si="6"/>
        <v>0</v>
      </c>
      <c r="V44" s="19">
        <f t="shared" si="6"/>
        <v>0</v>
      </c>
      <c r="W44" s="19">
        <f t="shared" si="6"/>
        <v>0</v>
      </c>
      <c r="X44" s="19">
        <f t="shared" si="6"/>
        <v>0</v>
      </c>
      <c r="Y44" s="19">
        <f t="shared" si="6"/>
        <v>0</v>
      </c>
      <c r="Z44" s="19">
        <f t="shared" si="6"/>
        <v>0</v>
      </c>
      <c r="AA44" s="220">
        <f t="shared" si="6"/>
        <v>0</v>
      </c>
      <c r="AB44" s="220">
        <f t="shared" si="6"/>
        <v>0</v>
      </c>
      <c r="AC44" s="203">
        <f t="shared" si="6"/>
        <v>0</v>
      </c>
      <c r="AD44" s="19">
        <f t="shared" si="6"/>
        <v>0</v>
      </c>
      <c r="AE44" s="19">
        <f t="shared" si="6"/>
        <v>0</v>
      </c>
      <c r="AF44" s="19">
        <f t="shared" si="6"/>
        <v>0</v>
      </c>
      <c r="AG44" s="19">
        <f t="shared" si="6"/>
        <v>0</v>
      </c>
      <c r="AH44" s="220">
        <f t="shared" si="6"/>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L60" s="49"/>
      <c r="M60" s="49" t="s">
        <v>84</v>
      </c>
    </row>
  </sheetData>
  <sheetProtection algorithmName="SHA-512" hashValue="TyV0ArdPZD7IDScwo4XXNmrpvQpfRxc/A+AcBG4dRU5S+tWu33c7F+RvVDflhL3tsBDWsWtXttACfnIKvzfdDQ==" saltValue="OWxpydoi8deA52wRnvls1w=="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 sqref="AH16:AH30 AH33 AH37:AH39" name="Range3_1"/>
  </protectedRanges>
  <mergeCells count="9">
    <mergeCell ref="A8:B8"/>
    <mergeCell ref="C8:D8"/>
    <mergeCell ref="A4:B4"/>
    <mergeCell ref="C4:I4"/>
    <mergeCell ref="A5:B5"/>
    <mergeCell ref="C5:I5"/>
    <mergeCell ref="A6:B6"/>
    <mergeCell ref="C6:D6"/>
    <mergeCell ref="G6:I6"/>
  </mergeCells>
  <phoneticPr fontId="0" type="noConversion"/>
  <dataValidations count="2">
    <dataValidation allowBlank="1" showInputMessage="1" showErrorMessage="1" prompt="Please complete these cells on Jan13 sheet - please refer to Guidance for further detail" sqref="A16:C30" xr:uid="{00000000-0002-0000-0A00-000000000000}"/>
    <dataValidation type="whole" errorStyle="warning" allowBlank="1" showInputMessage="1" showErrorMessage="1" errorTitle="Public Holiday/UCD Closure Day" error="This is a bank holiday. Your standard daily hours should be recorded in the cell highlighted in purple on row 36 below." sqref="AH16:AH30 AH33 AH37:AH39" xr:uid="{00000000-0002-0000-0A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Q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O40" sqref="O40"/>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8" t="s">
        <v>82</v>
      </c>
      <c r="E2" s="1"/>
    </row>
    <row r="3" spans="1:43" ht="12" customHeight="1" x14ac:dyDescent="0.2">
      <c r="L3" s="7"/>
      <c r="M3" s="7"/>
      <c r="N3" s="7"/>
      <c r="O3" s="7"/>
    </row>
    <row r="4" spans="1:43" s="3" customFormat="1" ht="18" x14ac:dyDescent="0.25">
      <c r="A4" s="280" t="s">
        <v>2</v>
      </c>
      <c r="B4" s="281"/>
      <c r="C4" s="289">
        <f>'Jan20'!C4</f>
        <v>0</v>
      </c>
      <c r="D4" s="290"/>
      <c r="E4" s="290"/>
      <c r="F4" s="290"/>
      <c r="G4" s="290"/>
      <c r="H4" s="290"/>
      <c r="I4" s="291"/>
      <c r="L4" s="141"/>
      <c r="M4" s="141"/>
      <c r="N4" s="141"/>
      <c r="O4" s="141"/>
      <c r="S4" s="4"/>
      <c r="T4" s="4"/>
      <c r="U4" s="4"/>
    </row>
    <row r="5" spans="1:43" s="3" customFormat="1" ht="18" x14ac:dyDescent="0.2">
      <c r="A5" s="280" t="s">
        <v>67</v>
      </c>
      <c r="B5" s="281"/>
      <c r="C5" s="299">
        <f>'Jan20'!C5</f>
        <v>0</v>
      </c>
      <c r="D5" s="300"/>
      <c r="E5" s="300"/>
      <c r="F5" s="300"/>
      <c r="G5" s="300"/>
      <c r="H5" s="300"/>
      <c r="I5" s="301"/>
      <c r="L5" s="141"/>
      <c r="M5" s="141"/>
      <c r="N5" s="141"/>
      <c r="O5" s="141"/>
      <c r="S5" s="4"/>
      <c r="T5" s="4"/>
      <c r="U5" s="4"/>
    </row>
    <row r="6" spans="1:43" s="3" customFormat="1" ht="15.75" x14ac:dyDescent="0.25">
      <c r="A6" s="280" t="s">
        <v>3</v>
      </c>
      <c r="B6" s="281"/>
      <c r="C6" s="287" t="s">
        <v>40</v>
      </c>
      <c r="D6" s="288"/>
      <c r="E6" s="73"/>
      <c r="F6" s="73" t="s">
        <v>4</v>
      </c>
      <c r="G6" s="289">
        <f>'Jan20'!G6</f>
        <v>2020</v>
      </c>
      <c r="H6" s="290"/>
      <c r="I6" s="291"/>
      <c r="S6" s="4"/>
      <c r="T6" s="4"/>
      <c r="U6" s="4"/>
    </row>
    <row r="7" spans="1:43"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3"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c r="AI13" s="129" t="s">
        <v>8</v>
      </c>
      <c r="AJ13" s="130" t="s">
        <v>70</v>
      </c>
      <c r="AK13" s="121" t="s">
        <v>9</v>
      </c>
    </row>
    <row r="14" spans="1:43" s="3" customFormat="1" ht="12.75" customHeight="1" x14ac:dyDescent="0.2">
      <c r="A14" s="125" t="s">
        <v>10</v>
      </c>
      <c r="B14" s="125"/>
      <c r="C14" s="125"/>
      <c r="D14" s="132" t="s">
        <v>11</v>
      </c>
      <c r="E14" s="131" t="s">
        <v>12</v>
      </c>
      <c r="F14" s="131" t="s">
        <v>13</v>
      </c>
      <c r="G14" s="131" t="s">
        <v>14</v>
      </c>
      <c r="H14" s="131" t="s">
        <v>15</v>
      </c>
      <c r="I14" s="131" t="s">
        <v>16</v>
      </c>
      <c r="J14" s="132" t="s">
        <v>17</v>
      </c>
      <c r="K14" s="132" t="s">
        <v>11</v>
      </c>
      <c r="L14" s="131" t="s">
        <v>12</v>
      </c>
      <c r="M14" s="131" t="s">
        <v>13</v>
      </c>
      <c r="N14" s="131" t="s">
        <v>14</v>
      </c>
      <c r="O14" s="131" t="s">
        <v>15</v>
      </c>
      <c r="P14" s="131" t="s">
        <v>16</v>
      </c>
      <c r="Q14" s="132" t="s">
        <v>17</v>
      </c>
      <c r="R14" s="132" t="s">
        <v>11</v>
      </c>
      <c r="S14" s="131" t="s">
        <v>12</v>
      </c>
      <c r="T14" s="131" t="s">
        <v>13</v>
      </c>
      <c r="U14" s="131" t="s">
        <v>14</v>
      </c>
      <c r="V14" s="131" t="s">
        <v>15</v>
      </c>
      <c r="W14" s="131" t="s">
        <v>16</v>
      </c>
      <c r="X14" s="132" t="s">
        <v>17</v>
      </c>
      <c r="Y14" s="132" t="s">
        <v>11</v>
      </c>
      <c r="Z14" s="131" t="s">
        <v>12</v>
      </c>
      <c r="AA14" s="131" t="s">
        <v>13</v>
      </c>
      <c r="AB14" s="131" t="s">
        <v>14</v>
      </c>
      <c r="AC14" s="131" t="s">
        <v>15</v>
      </c>
      <c r="AD14" s="131" t="s">
        <v>16</v>
      </c>
      <c r="AE14" s="132" t="s">
        <v>17</v>
      </c>
      <c r="AF14" s="132" t="s">
        <v>11</v>
      </c>
      <c r="AG14" s="131" t="s">
        <v>12</v>
      </c>
      <c r="AH14" s="4"/>
      <c r="AI14" s="129"/>
      <c r="AJ14" s="130" t="s">
        <v>71</v>
      </c>
      <c r="AK14" s="121"/>
    </row>
    <row r="15" spans="1:43" s="3" customFormat="1" ht="12.75" customHeight="1" x14ac:dyDescent="0.2">
      <c r="A15" s="133" t="s">
        <v>18</v>
      </c>
      <c r="B15" s="134"/>
      <c r="C15" s="134"/>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3" ht="12.75" customHeight="1" x14ac:dyDescent="0.2">
      <c r="A16" s="124" t="str">
        <f>'Jan20'!A16</f>
        <v>Insert Project Title + UCD a/c no. + EU Reference No.</v>
      </c>
      <c r="B16" s="120">
        <f>'Jan20'!B16</f>
        <v>0</v>
      </c>
      <c r="C16" s="120" t="str">
        <f>'Jan20'!C16</f>
        <v>WP &lt;insert&gt;</v>
      </c>
      <c r="D16" s="34"/>
      <c r="E16" s="12"/>
      <c r="F16" s="12"/>
      <c r="G16" s="12"/>
      <c r="H16" s="12"/>
      <c r="I16" s="12"/>
      <c r="J16" s="34"/>
      <c r="K16" s="34"/>
      <c r="L16" s="12"/>
      <c r="M16" s="12"/>
      <c r="N16" s="12"/>
      <c r="O16" s="12"/>
      <c r="P16" s="12"/>
      <c r="Q16" s="34"/>
      <c r="R16" s="34"/>
      <c r="S16" s="12"/>
      <c r="T16" s="12"/>
      <c r="U16" s="12"/>
      <c r="V16" s="12"/>
      <c r="W16" s="12"/>
      <c r="X16" s="34"/>
      <c r="Y16" s="34"/>
      <c r="Z16" s="12"/>
      <c r="AA16" s="12"/>
      <c r="AB16" s="12"/>
      <c r="AC16" s="12"/>
      <c r="AD16" s="12"/>
      <c r="AE16" s="34"/>
      <c r="AF16" s="34"/>
      <c r="AG16" s="12"/>
      <c r="AH16" s="29"/>
      <c r="AI16" s="10">
        <f>SUM(D16:AH16)</f>
        <v>0</v>
      </c>
      <c r="AJ16" s="70" t="e">
        <f t="shared" ref="AJ16:AJ31" si="0">AI16/$AI$42</f>
        <v>#DIV/0!</v>
      </c>
      <c r="AK16" s="112"/>
    </row>
    <row r="17" spans="1:37" ht="12.75" customHeight="1" x14ac:dyDescent="0.2">
      <c r="A17" s="124" t="str">
        <f>'Jan20'!A17</f>
        <v>Insert Project Title + UCD a/c no. + EU Reference No.</v>
      </c>
      <c r="B17" s="120">
        <f>'Jan20'!B17</f>
        <v>0</v>
      </c>
      <c r="C17" s="120" t="str">
        <f>'Jan20'!C17</f>
        <v>WP &lt;insert&gt;</v>
      </c>
      <c r="D17" s="34"/>
      <c r="E17" s="12"/>
      <c r="F17" s="12"/>
      <c r="G17" s="12"/>
      <c r="H17" s="12"/>
      <c r="I17" s="12"/>
      <c r="J17" s="34"/>
      <c r="K17" s="34"/>
      <c r="L17" s="12"/>
      <c r="M17" s="12"/>
      <c r="N17" s="12"/>
      <c r="O17" s="12"/>
      <c r="P17" s="12"/>
      <c r="Q17" s="34"/>
      <c r="R17" s="34"/>
      <c r="S17" s="12"/>
      <c r="T17" s="12"/>
      <c r="U17" s="12"/>
      <c r="V17" s="12"/>
      <c r="W17" s="12"/>
      <c r="X17" s="34"/>
      <c r="Y17" s="34"/>
      <c r="Z17" s="12"/>
      <c r="AA17" s="12"/>
      <c r="AB17" s="12"/>
      <c r="AC17" s="12"/>
      <c r="AD17" s="12"/>
      <c r="AE17" s="34"/>
      <c r="AF17" s="34"/>
      <c r="AG17" s="12"/>
      <c r="AH17" s="29"/>
      <c r="AI17" s="10">
        <f>SUM(D17:AH17)</f>
        <v>0</v>
      </c>
      <c r="AJ17" s="70" t="e">
        <f t="shared" si="0"/>
        <v>#DIV/0!</v>
      </c>
      <c r="AK17" s="112"/>
    </row>
    <row r="18" spans="1:37" ht="12.75" customHeight="1" x14ac:dyDescent="0.2">
      <c r="A18" s="124" t="str">
        <f>'Jan20'!A18</f>
        <v>Insert Project Title + UCD a/c no. + EU Reference No.</v>
      </c>
      <c r="B18" s="120">
        <f>'Jan20'!B18</f>
        <v>0</v>
      </c>
      <c r="C18" s="120" t="str">
        <f>'Jan20'!C18</f>
        <v>WP &lt;insert&gt;</v>
      </c>
      <c r="D18" s="34"/>
      <c r="E18" s="12"/>
      <c r="F18" s="12"/>
      <c r="G18" s="12"/>
      <c r="H18" s="12"/>
      <c r="I18" s="12"/>
      <c r="J18" s="34"/>
      <c r="K18" s="34"/>
      <c r="L18" s="12"/>
      <c r="M18" s="12"/>
      <c r="N18" s="12"/>
      <c r="O18" s="12"/>
      <c r="P18" s="12"/>
      <c r="Q18" s="34"/>
      <c r="R18" s="34"/>
      <c r="S18" s="12"/>
      <c r="T18" s="12"/>
      <c r="U18" s="12"/>
      <c r="V18" s="12"/>
      <c r="W18" s="12"/>
      <c r="X18" s="34"/>
      <c r="Y18" s="34"/>
      <c r="Z18" s="12"/>
      <c r="AA18" s="12"/>
      <c r="AB18" s="12"/>
      <c r="AC18" s="12"/>
      <c r="AD18" s="12"/>
      <c r="AE18" s="34"/>
      <c r="AF18" s="34"/>
      <c r="AG18" s="12"/>
      <c r="AH18" s="29"/>
      <c r="AI18" s="10">
        <f>SUM(D18:AH18)</f>
        <v>0</v>
      </c>
      <c r="AJ18" s="70" t="e">
        <f t="shared" si="0"/>
        <v>#DIV/0!</v>
      </c>
      <c r="AK18" s="112"/>
    </row>
    <row r="19" spans="1:37" ht="12.75" customHeight="1" x14ac:dyDescent="0.2">
      <c r="A19" s="124" t="str">
        <f>'Jan20'!A19</f>
        <v>Insert Project Title + UCD a/c no. + EU Reference No.</v>
      </c>
      <c r="B19" s="120">
        <f>'Jan20'!B19</f>
        <v>0</v>
      </c>
      <c r="C19" s="120" t="str">
        <f>'Jan20'!C19</f>
        <v>WP &lt;insert&gt;</v>
      </c>
      <c r="D19" s="34"/>
      <c r="E19" s="12"/>
      <c r="F19" s="12"/>
      <c r="G19" s="12"/>
      <c r="H19" s="12"/>
      <c r="I19" s="12"/>
      <c r="J19" s="34"/>
      <c r="K19" s="34"/>
      <c r="L19" s="12"/>
      <c r="M19" s="12"/>
      <c r="N19" s="12"/>
      <c r="O19" s="12"/>
      <c r="P19" s="12"/>
      <c r="Q19" s="34"/>
      <c r="R19" s="34"/>
      <c r="S19" s="12"/>
      <c r="T19" s="12"/>
      <c r="U19" s="12"/>
      <c r="V19" s="12"/>
      <c r="W19" s="12"/>
      <c r="X19" s="34"/>
      <c r="Y19" s="34"/>
      <c r="Z19" s="12"/>
      <c r="AA19" s="12"/>
      <c r="AB19" s="12"/>
      <c r="AC19" s="12"/>
      <c r="AD19" s="12"/>
      <c r="AE19" s="34"/>
      <c r="AF19" s="34"/>
      <c r="AG19" s="12"/>
      <c r="AH19" s="29"/>
      <c r="AI19" s="10">
        <f t="shared" ref="AI19:AI25" si="1">SUM(D19:AH19)</f>
        <v>0</v>
      </c>
      <c r="AJ19" s="70" t="e">
        <f t="shared" si="0"/>
        <v>#DIV/0!</v>
      </c>
      <c r="AK19" s="112"/>
    </row>
    <row r="20" spans="1:37" ht="12.75" customHeight="1" x14ac:dyDescent="0.2">
      <c r="A20" s="124" t="str">
        <f>'Jan20'!A20</f>
        <v>Insert Project Title + UCD a/c no. + EU Reference No.</v>
      </c>
      <c r="B20" s="120">
        <f>'Jan20'!B20</f>
        <v>0</v>
      </c>
      <c r="C20" s="120" t="str">
        <f>'Jan20'!C20</f>
        <v>WP &lt;insert&gt;</v>
      </c>
      <c r="D20" s="34"/>
      <c r="E20" s="12"/>
      <c r="F20" s="12"/>
      <c r="G20" s="12"/>
      <c r="H20" s="12"/>
      <c r="I20" s="12"/>
      <c r="J20" s="34"/>
      <c r="K20" s="34"/>
      <c r="L20" s="12"/>
      <c r="M20" s="12"/>
      <c r="N20" s="12"/>
      <c r="O20" s="12"/>
      <c r="P20" s="12"/>
      <c r="Q20" s="34"/>
      <c r="R20" s="34"/>
      <c r="S20" s="12"/>
      <c r="T20" s="12"/>
      <c r="U20" s="12"/>
      <c r="V20" s="12"/>
      <c r="W20" s="12"/>
      <c r="X20" s="34"/>
      <c r="Y20" s="34"/>
      <c r="Z20" s="12"/>
      <c r="AA20" s="12"/>
      <c r="AB20" s="12"/>
      <c r="AC20" s="12"/>
      <c r="AD20" s="12"/>
      <c r="AE20" s="34"/>
      <c r="AF20" s="34"/>
      <c r="AG20" s="12"/>
      <c r="AH20" s="29"/>
      <c r="AI20" s="10">
        <f t="shared" si="1"/>
        <v>0</v>
      </c>
      <c r="AJ20" s="70" t="e">
        <f t="shared" si="0"/>
        <v>#DIV/0!</v>
      </c>
      <c r="AK20" s="112"/>
    </row>
    <row r="21" spans="1:37" ht="12.75" customHeight="1" x14ac:dyDescent="0.2">
      <c r="A21" s="124" t="str">
        <f>'Jan20'!A21</f>
        <v>Insert Project Title + UCD a/c no. + EU Reference No.</v>
      </c>
      <c r="B21" s="120">
        <f>'Jan20'!B21</f>
        <v>0</v>
      </c>
      <c r="C21" s="120" t="str">
        <f>'Jan20'!C21</f>
        <v>WP &lt;insert&gt;</v>
      </c>
      <c r="D21" s="34"/>
      <c r="E21" s="12"/>
      <c r="F21" s="12"/>
      <c r="G21" s="12"/>
      <c r="H21" s="12"/>
      <c r="I21" s="12"/>
      <c r="J21" s="34"/>
      <c r="K21" s="34"/>
      <c r="L21" s="12"/>
      <c r="M21" s="12"/>
      <c r="N21" s="12"/>
      <c r="O21" s="12"/>
      <c r="P21" s="12"/>
      <c r="Q21" s="34"/>
      <c r="R21" s="34"/>
      <c r="S21" s="12"/>
      <c r="T21" s="12"/>
      <c r="U21" s="12"/>
      <c r="V21" s="12"/>
      <c r="W21" s="12"/>
      <c r="X21" s="34"/>
      <c r="Y21" s="34"/>
      <c r="Z21" s="12"/>
      <c r="AA21" s="12"/>
      <c r="AB21" s="12"/>
      <c r="AC21" s="12"/>
      <c r="AD21" s="12"/>
      <c r="AE21" s="34"/>
      <c r="AF21" s="34"/>
      <c r="AG21" s="12"/>
      <c r="AH21" s="29"/>
      <c r="AI21" s="10">
        <f t="shared" si="1"/>
        <v>0</v>
      </c>
      <c r="AJ21" s="70" t="e">
        <f t="shared" si="0"/>
        <v>#DIV/0!</v>
      </c>
      <c r="AK21" s="112"/>
    </row>
    <row r="22" spans="1:37" ht="12.75" customHeight="1" x14ac:dyDescent="0.2">
      <c r="A22" s="124" t="str">
        <f>'Jan20'!A22</f>
        <v>Insert Project Title + UCD a/c no. + EU Reference No.</v>
      </c>
      <c r="B22" s="120">
        <f>'Jan20'!B22</f>
        <v>0</v>
      </c>
      <c r="C22" s="120" t="str">
        <f>'Jan20'!C22</f>
        <v>WP &lt;insert&gt;</v>
      </c>
      <c r="D22" s="34"/>
      <c r="E22" s="12"/>
      <c r="F22" s="12"/>
      <c r="G22" s="12"/>
      <c r="H22" s="12"/>
      <c r="I22" s="12"/>
      <c r="J22" s="34"/>
      <c r="K22" s="34"/>
      <c r="L22" s="12"/>
      <c r="M22" s="12"/>
      <c r="N22" s="12"/>
      <c r="O22" s="12"/>
      <c r="P22" s="12"/>
      <c r="Q22" s="34"/>
      <c r="R22" s="34"/>
      <c r="S22" s="12"/>
      <c r="T22" s="12"/>
      <c r="U22" s="12"/>
      <c r="V22" s="12"/>
      <c r="W22" s="12"/>
      <c r="X22" s="34"/>
      <c r="Y22" s="34"/>
      <c r="Z22" s="12"/>
      <c r="AA22" s="12"/>
      <c r="AB22" s="12"/>
      <c r="AC22" s="12"/>
      <c r="AD22" s="12"/>
      <c r="AE22" s="34"/>
      <c r="AF22" s="34"/>
      <c r="AG22" s="12"/>
      <c r="AH22" s="29"/>
      <c r="AI22" s="10">
        <f t="shared" si="1"/>
        <v>0</v>
      </c>
      <c r="AJ22" s="70" t="e">
        <f t="shared" si="0"/>
        <v>#DIV/0!</v>
      </c>
      <c r="AK22" s="112"/>
    </row>
    <row r="23" spans="1:37" ht="12.75" customHeight="1" x14ac:dyDescent="0.2">
      <c r="A23" s="124" t="str">
        <f>'Jan20'!A23</f>
        <v>Insert Project Title + UCD a/c no. + EU Reference No.</v>
      </c>
      <c r="B23" s="120">
        <f>'Jan20'!B23</f>
        <v>0</v>
      </c>
      <c r="C23" s="120" t="str">
        <f>'Jan20'!C23</f>
        <v>WP &lt;insert&gt;</v>
      </c>
      <c r="D23" s="34"/>
      <c r="E23" s="12"/>
      <c r="F23" s="12"/>
      <c r="G23" s="12"/>
      <c r="H23" s="12"/>
      <c r="I23" s="12"/>
      <c r="J23" s="34"/>
      <c r="K23" s="34"/>
      <c r="L23" s="12"/>
      <c r="M23" s="12"/>
      <c r="N23" s="12"/>
      <c r="O23" s="12"/>
      <c r="P23" s="12"/>
      <c r="Q23" s="34"/>
      <c r="R23" s="34"/>
      <c r="S23" s="12"/>
      <c r="T23" s="12"/>
      <c r="U23" s="12"/>
      <c r="V23" s="12"/>
      <c r="W23" s="12"/>
      <c r="X23" s="34"/>
      <c r="Y23" s="34"/>
      <c r="Z23" s="12"/>
      <c r="AA23" s="12"/>
      <c r="AB23" s="12"/>
      <c r="AC23" s="12"/>
      <c r="AD23" s="12"/>
      <c r="AE23" s="34"/>
      <c r="AF23" s="34"/>
      <c r="AG23" s="12"/>
      <c r="AH23" s="29"/>
      <c r="AI23" s="10">
        <f t="shared" si="1"/>
        <v>0</v>
      </c>
      <c r="AJ23" s="70" t="e">
        <f t="shared" si="0"/>
        <v>#DIV/0!</v>
      </c>
      <c r="AK23" s="112"/>
    </row>
    <row r="24" spans="1:37" ht="12.75" customHeight="1" x14ac:dyDescent="0.2">
      <c r="A24" s="124" t="str">
        <f>'Jan20'!A24</f>
        <v>Insert Project Title + UCD a/c no. + EU Reference No.</v>
      </c>
      <c r="B24" s="120">
        <f>'Jan20'!B24</f>
        <v>0</v>
      </c>
      <c r="C24" s="120" t="str">
        <f>'Jan20'!C24</f>
        <v>WP &lt;insert&gt;</v>
      </c>
      <c r="D24" s="34"/>
      <c r="E24" s="12"/>
      <c r="F24" s="12"/>
      <c r="G24" s="12"/>
      <c r="H24" s="12"/>
      <c r="I24" s="12"/>
      <c r="J24" s="34"/>
      <c r="K24" s="34"/>
      <c r="L24" s="12"/>
      <c r="M24" s="12"/>
      <c r="N24" s="12"/>
      <c r="O24" s="12"/>
      <c r="P24" s="12"/>
      <c r="Q24" s="34"/>
      <c r="R24" s="34"/>
      <c r="S24" s="12"/>
      <c r="T24" s="12"/>
      <c r="U24" s="12"/>
      <c r="V24" s="12"/>
      <c r="W24" s="12"/>
      <c r="X24" s="34"/>
      <c r="Y24" s="34"/>
      <c r="Z24" s="12"/>
      <c r="AA24" s="12"/>
      <c r="AB24" s="12"/>
      <c r="AC24" s="12"/>
      <c r="AD24" s="12"/>
      <c r="AE24" s="34"/>
      <c r="AF24" s="34"/>
      <c r="AG24" s="12"/>
      <c r="AH24" s="29"/>
      <c r="AI24" s="10">
        <f t="shared" si="1"/>
        <v>0</v>
      </c>
      <c r="AJ24" s="70" t="e">
        <f t="shared" si="0"/>
        <v>#DIV/0!</v>
      </c>
      <c r="AK24" s="112"/>
    </row>
    <row r="25" spans="1:37" ht="12.75" customHeight="1" x14ac:dyDescent="0.2">
      <c r="A25" s="124" t="str">
        <f>'Jan20'!A25</f>
        <v>Insert Project Title + UCD a/c no. + EU Reference No.</v>
      </c>
      <c r="B25" s="120">
        <f>'Jan20'!B25</f>
        <v>0</v>
      </c>
      <c r="C25" s="120" t="str">
        <f>'Jan20'!C25</f>
        <v>WP &lt;insert&gt;</v>
      </c>
      <c r="D25" s="34"/>
      <c r="E25" s="12"/>
      <c r="F25" s="12"/>
      <c r="G25" s="12"/>
      <c r="H25" s="12"/>
      <c r="I25" s="12"/>
      <c r="J25" s="34"/>
      <c r="K25" s="34"/>
      <c r="L25" s="12"/>
      <c r="M25" s="12"/>
      <c r="N25" s="12"/>
      <c r="O25" s="12"/>
      <c r="P25" s="12"/>
      <c r="Q25" s="34"/>
      <c r="R25" s="34"/>
      <c r="S25" s="12"/>
      <c r="T25" s="12"/>
      <c r="U25" s="12"/>
      <c r="V25" s="12"/>
      <c r="W25" s="12"/>
      <c r="X25" s="34"/>
      <c r="Y25" s="34"/>
      <c r="Z25" s="12"/>
      <c r="AA25" s="12"/>
      <c r="AB25" s="12"/>
      <c r="AC25" s="12"/>
      <c r="AD25" s="12"/>
      <c r="AE25" s="34"/>
      <c r="AF25" s="34"/>
      <c r="AG25" s="12"/>
      <c r="AH25" s="29"/>
      <c r="AI25" s="10">
        <f t="shared" si="1"/>
        <v>0</v>
      </c>
      <c r="AJ25" s="70" t="e">
        <f t="shared" si="0"/>
        <v>#DIV/0!</v>
      </c>
      <c r="AK25" s="112"/>
    </row>
    <row r="26" spans="1:37" ht="12.75" customHeight="1" x14ac:dyDescent="0.2">
      <c r="A26" s="124" t="str">
        <f>'Jan20'!A26</f>
        <v>Insert Project Title + UCD a/c no. + EU Reference No.</v>
      </c>
      <c r="B26" s="120">
        <f>'Jan20'!B26</f>
        <v>0</v>
      </c>
      <c r="C26" s="120" t="str">
        <f>'Jan20'!C26</f>
        <v>WP &lt;insert&gt;</v>
      </c>
      <c r="D26" s="34"/>
      <c r="E26" s="12"/>
      <c r="F26" s="12"/>
      <c r="G26" s="12"/>
      <c r="H26" s="12"/>
      <c r="I26" s="12"/>
      <c r="J26" s="34"/>
      <c r="K26" s="34"/>
      <c r="L26" s="12"/>
      <c r="M26" s="12"/>
      <c r="N26" s="12"/>
      <c r="O26" s="12"/>
      <c r="P26" s="12"/>
      <c r="Q26" s="34"/>
      <c r="R26" s="34"/>
      <c r="S26" s="12"/>
      <c r="T26" s="12"/>
      <c r="U26" s="12"/>
      <c r="V26" s="12"/>
      <c r="W26" s="12"/>
      <c r="X26" s="34"/>
      <c r="Y26" s="34"/>
      <c r="Z26" s="12"/>
      <c r="AA26" s="12"/>
      <c r="AB26" s="12"/>
      <c r="AC26" s="12"/>
      <c r="AD26" s="12"/>
      <c r="AE26" s="34"/>
      <c r="AF26" s="34"/>
      <c r="AG26" s="12"/>
      <c r="AH26" s="29"/>
      <c r="AI26" s="10">
        <f t="shared" ref="AI26:AI31" si="2">SUM(D26:AH26)</f>
        <v>0</v>
      </c>
      <c r="AJ26" s="70" t="e">
        <f t="shared" si="0"/>
        <v>#DIV/0!</v>
      </c>
      <c r="AK26" s="112"/>
    </row>
    <row r="27" spans="1:37" ht="12.75" customHeight="1" x14ac:dyDescent="0.2">
      <c r="A27" s="124" t="str">
        <f>'Jan20'!A27</f>
        <v>Insert Project Title + UCD a/c no. + EU Reference No.</v>
      </c>
      <c r="B27" s="120">
        <f>'Jan20'!B27</f>
        <v>0</v>
      </c>
      <c r="C27" s="120" t="str">
        <f>'Jan20'!C27</f>
        <v>WP &lt;insert&gt;</v>
      </c>
      <c r="D27" s="34"/>
      <c r="E27" s="12"/>
      <c r="F27" s="12"/>
      <c r="G27" s="12"/>
      <c r="H27" s="12"/>
      <c r="I27" s="12"/>
      <c r="J27" s="34"/>
      <c r="K27" s="34"/>
      <c r="L27" s="12"/>
      <c r="M27" s="12"/>
      <c r="N27" s="12"/>
      <c r="O27" s="12"/>
      <c r="P27" s="12"/>
      <c r="Q27" s="34"/>
      <c r="R27" s="34"/>
      <c r="S27" s="12"/>
      <c r="T27" s="12"/>
      <c r="U27" s="12"/>
      <c r="V27" s="12"/>
      <c r="W27" s="12"/>
      <c r="X27" s="34"/>
      <c r="Y27" s="34"/>
      <c r="Z27" s="12"/>
      <c r="AA27" s="12"/>
      <c r="AB27" s="12"/>
      <c r="AC27" s="12"/>
      <c r="AD27" s="12"/>
      <c r="AE27" s="34"/>
      <c r="AF27" s="34"/>
      <c r="AG27" s="12"/>
      <c r="AH27" s="29"/>
      <c r="AI27" s="10">
        <f t="shared" si="2"/>
        <v>0</v>
      </c>
      <c r="AJ27" s="70" t="e">
        <f t="shared" si="0"/>
        <v>#DIV/0!</v>
      </c>
      <c r="AK27" s="112"/>
    </row>
    <row r="28" spans="1:37" ht="12.75" customHeight="1" x14ac:dyDescent="0.2">
      <c r="A28" s="124" t="str">
        <f>'Jan20'!A28</f>
        <v>Insert Project Title + UCD a/c no. + EU Reference No.</v>
      </c>
      <c r="B28" s="120">
        <f>'Jan20'!B28</f>
        <v>0</v>
      </c>
      <c r="C28" s="120" t="str">
        <f>'Jan20'!C28</f>
        <v>WP &lt;insert&gt;</v>
      </c>
      <c r="D28" s="34"/>
      <c r="E28" s="12"/>
      <c r="F28" s="12"/>
      <c r="G28" s="12"/>
      <c r="H28" s="12"/>
      <c r="I28" s="12"/>
      <c r="J28" s="34"/>
      <c r="K28" s="34"/>
      <c r="L28" s="12"/>
      <c r="M28" s="12"/>
      <c r="N28" s="12"/>
      <c r="O28" s="12"/>
      <c r="P28" s="12"/>
      <c r="Q28" s="34"/>
      <c r="R28" s="34"/>
      <c r="S28" s="12"/>
      <c r="T28" s="12"/>
      <c r="U28" s="12"/>
      <c r="V28" s="12"/>
      <c r="W28" s="12"/>
      <c r="X28" s="34"/>
      <c r="Y28" s="34"/>
      <c r="Z28" s="12"/>
      <c r="AA28" s="12"/>
      <c r="AB28" s="12"/>
      <c r="AC28" s="12"/>
      <c r="AD28" s="12"/>
      <c r="AE28" s="34"/>
      <c r="AF28" s="34"/>
      <c r="AG28" s="12"/>
      <c r="AH28" s="29"/>
      <c r="AI28" s="10">
        <f t="shared" si="2"/>
        <v>0</v>
      </c>
      <c r="AJ28" s="70" t="e">
        <f t="shared" si="0"/>
        <v>#DIV/0!</v>
      </c>
      <c r="AK28" s="112"/>
    </row>
    <row r="29" spans="1:37" ht="12.75" customHeight="1" x14ac:dyDescent="0.2">
      <c r="A29" s="124" t="str">
        <f>'Jan20'!A29</f>
        <v>Insert Project Title + UCD a/c no. + EU Reference No.</v>
      </c>
      <c r="B29" s="120">
        <f>'Jan20'!B29</f>
        <v>0</v>
      </c>
      <c r="C29" s="120" t="str">
        <f>'Jan20'!C29</f>
        <v>WP &lt;insert&gt;</v>
      </c>
      <c r="D29" s="34"/>
      <c r="E29" s="12"/>
      <c r="F29" s="12"/>
      <c r="G29" s="12"/>
      <c r="H29" s="12"/>
      <c r="I29" s="12"/>
      <c r="J29" s="34"/>
      <c r="K29" s="34"/>
      <c r="L29" s="12"/>
      <c r="M29" s="12"/>
      <c r="N29" s="12"/>
      <c r="O29" s="12"/>
      <c r="P29" s="12"/>
      <c r="Q29" s="34"/>
      <c r="R29" s="34"/>
      <c r="S29" s="12"/>
      <c r="T29" s="12"/>
      <c r="U29" s="12"/>
      <c r="V29" s="12"/>
      <c r="W29" s="12"/>
      <c r="X29" s="34"/>
      <c r="Y29" s="34"/>
      <c r="Z29" s="12"/>
      <c r="AA29" s="12"/>
      <c r="AB29" s="12"/>
      <c r="AC29" s="12"/>
      <c r="AD29" s="12"/>
      <c r="AE29" s="34"/>
      <c r="AF29" s="34"/>
      <c r="AG29" s="12"/>
      <c r="AH29" s="29"/>
      <c r="AI29" s="10">
        <f t="shared" si="2"/>
        <v>0</v>
      </c>
      <c r="AJ29" s="70" t="e">
        <f t="shared" si="0"/>
        <v>#DIV/0!</v>
      </c>
      <c r="AK29" s="112"/>
    </row>
    <row r="30" spans="1:37" ht="12.75" customHeight="1" x14ac:dyDescent="0.2">
      <c r="A30" s="124" t="str">
        <f>'Jan20'!A30</f>
        <v>Insert Project Title + UCD a/c no. + EU Reference No.</v>
      </c>
      <c r="B30" s="120">
        <f>'Jan20'!B30</f>
        <v>0</v>
      </c>
      <c r="C30" s="120" t="str">
        <f>'Jan20'!C30</f>
        <v>WP &lt;insert&gt;</v>
      </c>
      <c r="D30" s="34"/>
      <c r="E30" s="12"/>
      <c r="F30" s="12"/>
      <c r="G30" s="12"/>
      <c r="H30" s="12"/>
      <c r="I30" s="12"/>
      <c r="J30" s="34"/>
      <c r="K30" s="34"/>
      <c r="L30" s="12"/>
      <c r="M30" s="12"/>
      <c r="N30" s="12"/>
      <c r="O30" s="12"/>
      <c r="P30" s="12"/>
      <c r="Q30" s="34"/>
      <c r="R30" s="34"/>
      <c r="S30" s="12"/>
      <c r="T30" s="12"/>
      <c r="U30" s="12"/>
      <c r="V30" s="12"/>
      <c r="W30" s="12"/>
      <c r="X30" s="34"/>
      <c r="Y30" s="34"/>
      <c r="Z30" s="12"/>
      <c r="AA30" s="12"/>
      <c r="AB30" s="12"/>
      <c r="AC30" s="12"/>
      <c r="AD30" s="12"/>
      <c r="AE30" s="34"/>
      <c r="AF30" s="34"/>
      <c r="AG30" s="12"/>
      <c r="AH30" s="29"/>
      <c r="AI30" s="10">
        <f t="shared" si="2"/>
        <v>0</v>
      </c>
      <c r="AJ30" s="70" t="e">
        <f t="shared" si="0"/>
        <v>#DIV/0!</v>
      </c>
      <c r="AK30" s="112"/>
    </row>
    <row r="31" spans="1:37" ht="12.75" customHeight="1" x14ac:dyDescent="0.2">
      <c r="A31" s="121" t="s">
        <v>8</v>
      </c>
      <c r="B31" s="121"/>
      <c r="C31" s="121"/>
      <c r="D31" s="33">
        <f>SUM(D16:D30)</f>
        <v>0</v>
      </c>
      <c r="E31" s="9">
        <f t="shared" ref="E31:AG31" si="3">SUM(E16:E30)</f>
        <v>0</v>
      </c>
      <c r="F31" s="9">
        <f t="shared" si="3"/>
        <v>0</v>
      </c>
      <c r="G31" s="9">
        <f t="shared" si="3"/>
        <v>0</v>
      </c>
      <c r="H31" s="9">
        <f t="shared" si="3"/>
        <v>0</v>
      </c>
      <c r="I31" s="9">
        <f t="shared" si="3"/>
        <v>0</v>
      </c>
      <c r="J31" s="33">
        <f t="shared" si="3"/>
        <v>0</v>
      </c>
      <c r="K31" s="33">
        <f t="shared" si="3"/>
        <v>0</v>
      </c>
      <c r="L31" s="9">
        <f t="shared" si="3"/>
        <v>0</v>
      </c>
      <c r="M31" s="9">
        <f t="shared" si="3"/>
        <v>0</v>
      </c>
      <c r="N31" s="9">
        <f t="shared" si="3"/>
        <v>0</v>
      </c>
      <c r="O31" s="9">
        <f t="shared" si="3"/>
        <v>0</v>
      </c>
      <c r="P31" s="9">
        <f t="shared" si="3"/>
        <v>0</v>
      </c>
      <c r="Q31" s="33">
        <f t="shared" si="3"/>
        <v>0</v>
      </c>
      <c r="R31" s="33">
        <f t="shared" si="3"/>
        <v>0</v>
      </c>
      <c r="S31" s="9">
        <f t="shared" si="3"/>
        <v>0</v>
      </c>
      <c r="T31" s="9">
        <f t="shared" si="3"/>
        <v>0</v>
      </c>
      <c r="U31" s="9">
        <f t="shared" si="3"/>
        <v>0</v>
      </c>
      <c r="V31" s="9">
        <f t="shared" si="3"/>
        <v>0</v>
      </c>
      <c r="W31" s="9">
        <f t="shared" si="3"/>
        <v>0</v>
      </c>
      <c r="X31" s="33">
        <f t="shared" si="3"/>
        <v>0</v>
      </c>
      <c r="Y31" s="33">
        <f t="shared" si="3"/>
        <v>0</v>
      </c>
      <c r="Z31" s="9">
        <f t="shared" si="3"/>
        <v>0</v>
      </c>
      <c r="AA31" s="9">
        <f t="shared" si="3"/>
        <v>0</v>
      </c>
      <c r="AB31" s="9">
        <f t="shared" si="3"/>
        <v>0</v>
      </c>
      <c r="AC31" s="9">
        <f t="shared" si="3"/>
        <v>0</v>
      </c>
      <c r="AD31" s="9">
        <f t="shared" si="3"/>
        <v>0</v>
      </c>
      <c r="AE31" s="33">
        <f t="shared" si="3"/>
        <v>0</v>
      </c>
      <c r="AF31" s="33">
        <f t="shared" si="3"/>
        <v>0</v>
      </c>
      <c r="AG31" s="9">
        <f t="shared" si="3"/>
        <v>0</v>
      </c>
      <c r="AH31" s="9"/>
      <c r="AI31" s="10">
        <f t="shared" si="2"/>
        <v>0</v>
      </c>
      <c r="AJ31" s="70" t="e">
        <f t="shared" si="0"/>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34"/>
      <c r="E33" s="12"/>
      <c r="F33" s="12"/>
      <c r="G33" s="12"/>
      <c r="H33" s="12"/>
      <c r="I33" s="12"/>
      <c r="J33" s="34"/>
      <c r="K33" s="34"/>
      <c r="L33" s="12"/>
      <c r="M33" s="12"/>
      <c r="N33" s="12"/>
      <c r="O33" s="12"/>
      <c r="P33" s="12"/>
      <c r="Q33" s="34"/>
      <c r="R33" s="34"/>
      <c r="S33" s="12"/>
      <c r="T33" s="12"/>
      <c r="U33" s="12"/>
      <c r="V33" s="12"/>
      <c r="W33" s="12"/>
      <c r="X33" s="34"/>
      <c r="Y33" s="34"/>
      <c r="Z33" s="12"/>
      <c r="AA33" s="12"/>
      <c r="AB33" s="12"/>
      <c r="AC33" s="12"/>
      <c r="AD33" s="12"/>
      <c r="AE33" s="34"/>
      <c r="AF33" s="34"/>
      <c r="AG33" s="12"/>
      <c r="AH33" s="29"/>
      <c r="AI33" s="10">
        <f>SUM(D33:AH33)</f>
        <v>0</v>
      </c>
      <c r="AJ33" s="70" t="e">
        <f>AI33/$AI$42</f>
        <v>#DIV/0!</v>
      </c>
      <c r="AK33" s="117"/>
    </row>
    <row r="34" spans="1:37" ht="12.75" customHeight="1" x14ac:dyDescent="0.2">
      <c r="A34" s="121" t="s">
        <v>8</v>
      </c>
      <c r="B34" s="121"/>
      <c r="C34" s="121"/>
      <c r="D34" s="33">
        <f t="shared" ref="D34:AG34" si="4">SUM(D33:D33)</f>
        <v>0</v>
      </c>
      <c r="E34" s="9">
        <f t="shared" si="4"/>
        <v>0</v>
      </c>
      <c r="F34" s="9">
        <f t="shared" si="4"/>
        <v>0</v>
      </c>
      <c r="G34" s="9">
        <f t="shared" si="4"/>
        <v>0</v>
      </c>
      <c r="H34" s="9">
        <f t="shared" si="4"/>
        <v>0</v>
      </c>
      <c r="I34" s="9">
        <f t="shared" si="4"/>
        <v>0</v>
      </c>
      <c r="J34" s="33">
        <f t="shared" si="4"/>
        <v>0</v>
      </c>
      <c r="K34" s="33">
        <f t="shared" si="4"/>
        <v>0</v>
      </c>
      <c r="L34" s="9">
        <f t="shared" si="4"/>
        <v>0</v>
      </c>
      <c r="M34" s="9">
        <f t="shared" si="4"/>
        <v>0</v>
      </c>
      <c r="N34" s="9">
        <f t="shared" si="4"/>
        <v>0</v>
      </c>
      <c r="O34" s="9">
        <f t="shared" si="4"/>
        <v>0</v>
      </c>
      <c r="P34" s="9">
        <f t="shared" si="4"/>
        <v>0</v>
      </c>
      <c r="Q34" s="33">
        <f t="shared" si="4"/>
        <v>0</v>
      </c>
      <c r="R34" s="33">
        <f t="shared" si="4"/>
        <v>0</v>
      </c>
      <c r="S34" s="9">
        <f t="shared" si="4"/>
        <v>0</v>
      </c>
      <c r="T34" s="9">
        <f t="shared" si="4"/>
        <v>0</v>
      </c>
      <c r="U34" s="9">
        <f t="shared" si="4"/>
        <v>0</v>
      </c>
      <c r="V34" s="9">
        <f t="shared" si="4"/>
        <v>0</v>
      </c>
      <c r="W34" s="9">
        <f t="shared" si="4"/>
        <v>0</v>
      </c>
      <c r="X34" s="33">
        <f t="shared" si="4"/>
        <v>0</v>
      </c>
      <c r="Y34" s="33">
        <f t="shared" si="4"/>
        <v>0</v>
      </c>
      <c r="Z34" s="9">
        <f t="shared" si="4"/>
        <v>0</v>
      </c>
      <c r="AA34" s="9">
        <f t="shared" si="4"/>
        <v>0</v>
      </c>
      <c r="AB34" s="9">
        <f t="shared" si="4"/>
        <v>0</v>
      </c>
      <c r="AC34" s="9">
        <f t="shared" si="4"/>
        <v>0</v>
      </c>
      <c r="AD34" s="9">
        <f t="shared" si="4"/>
        <v>0</v>
      </c>
      <c r="AE34" s="33">
        <f t="shared" si="4"/>
        <v>0</v>
      </c>
      <c r="AF34" s="33">
        <f t="shared" si="4"/>
        <v>0</v>
      </c>
      <c r="AG34" s="9">
        <f t="shared" si="4"/>
        <v>0</v>
      </c>
      <c r="AH34" s="9"/>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34"/>
      <c r="E36" s="12"/>
      <c r="F36" s="12"/>
      <c r="G36" s="12"/>
      <c r="H36" s="12"/>
      <c r="I36" s="12"/>
      <c r="J36" s="34"/>
      <c r="K36" s="34"/>
      <c r="L36" s="12"/>
      <c r="M36" s="12"/>
      <c r="N36" s="12"/>
      <c r="O36" s="12"/>
      <c r="P36" s="12"/>
      <c r="Q36" s="34"/>
      <c r="R36" s="34"/>
      <c r="S36" s="12"/>
      <c r="T36" s="12"/>
      <c r="U36" s="12"/>
      <c r="V36" s="12"/>
      <c r="W36" s="12"/>
      <c r="X36" s="34"/>
      <c r="Y36" s="34"/>
      <c r="Z36" s="12"/>
      <c r="AA36" s="12"/>
      <c r="AB36" s="12"/>
      <c r="AC36" s="12"/>
      <c r="AD36" s="12"/>
      <c r="AE36" s="34"/>
      <c r="AF36" s="34"/>
      <c r="AG36" s="12"/>
      <c r="AH36" s="29"/>
      <c r="AI36" s="10">
        <f>SUM(D36:AH36)</f>
        <v>0</v>
      </c>
      <c r="AJ36" s="10"/>
      <c r="AK36" s="117"/>
    </row>
    <row r="37" spans="1:37" x14ac:dyDescent="0.2">
      <c r="A37" s="125" t="s">
        <v>23</v>
      </c>
      <c r="B37" s="125"/>
      <c r="C37" s="125"/>
      <c r="D37" s="34"/>
      <c r="E37" s="12"/>
      <c r="F37" s="12"/>
      <c r="G37" s="12"/>
      <c r="H37" s="12"/>
      <c r="I37" s="12"/>
      <c r="J37" s="34"/>
      <c r="K37" s="34"/>
      <c r="L37" s="12"/>
      <c r="M37" s="12"/>
      <c r="N37" s="12"/>
      <c r="O37" s="12"/>
      <c r="P37" s="12"/>
      <c r="Q37" s="34"/>
      <c r="R37" s="34"/>
      <c r="S37" s="12"/>
      <c r="T37" s="12"/>
      <c r="U37" s="12"/>
      <c r="V37" s="12"/>
      <c r="W37" s="12"/>
      <c r="X37" s="34"/>
      <c r="Y37" s="34"/>
      <c r="Z37" s="12"/>
      <c r="AA37" s="12"/>
      <c r="AB37" s="12"/>
      <c r="AC37" s="12"/>
      <c r="AD37" s="12"/>
      <c r="AE37" s="34"/>
      <c r="AF37" s="34"/>
      <c r="AG37" s="12"/>
      <c r="AH37" s="29"/>
      <c r="AI37" s="10">
        <f>SUM(D37:AH37)</f>
        <v>0</v>
      </c>
      <c r="AJ37" s="10"/>
      <c r="AK37" s="117"/>
    </row>
    <row r="38" spans="1:37" x14ac:dyDescent="0.2">
      <c r="A38" s="125" t="s">
        <v>42</v>
      </c>
      <c r="B38" s="125"/>
      <c r="C38" s="125"/>
      <c r="D38" s="34"/>
      <c r="E38" s="12"/>
      <c r="F38" s="12"/>
      <c r="G38" s="12"/>
      <c r="H38" s="12"/>
      <c r="I38" s="12"/>
      <c r="J38" s="34"/>
      <c r="K38" s="34"/>
      <c r="L38" s="12"/>
      <c r="M38" s="12"/>
      <c r="N38" s="12"/>
      <c r="O38" s="12"/>
      <c r="P38" s="12"/>
      <c r="Q38" s="34"/>
      <c r="R38" s="34"/>
      <c r="S38" s="12"/>
      <c r="T38" s="12"/>
      <c r="U38" s="12"/>
      <c r="V38" s="12"/>
      <c r="W38" s="12"/>
      <c r="X38" s="34"/>
      <c r="Y38" s="34"/>
      <c r="Z38" s="12"/>
      <c r="AA38" s="12"/>
      <c r="AB38" s="12"/>
      <c r="AC38" s="12"/>
      <c r="AD38" s="12"/>
      <c r="AE38" s="34"/>
      <c r="AF38" s="34"/>
      <c r="AG38" s="12"/>
      <c r="AH38" s="29"/>
      <c r="AI38" s="10">
        <f>SUM(D38:AH38)</f>
        <v>0</v>
      </c>
      <c r="AJ38" s="10"/>
      <c r="AK38" s="117"/>
    </row>
    <row r="39" spans="1:37" x14ac:dyDescent="0.2">
      <c r="A39" s="125" t="s">
        <v>24</v>
      </c>
      <c r="B39" s="125"/>
      <c r="C39" s="125"/>
      <c r="D39" s="34"/>
      <c r="E39" s="12"/>
      <c r="F39" s="12"/>
      <c r="G39" s="12"/>
      <c r="H39" s="12"/>
      <c r="I39" s="12"/>
      <c r="J39" s="34"/>
      <c r="K39" s="34"/>
      <c r="L39" s="12"/>
      <c r="M39" s="12"/>
      <c r="N39" s="12"/>
      <c r="O39" s="12"/>
      <c r="P39" s="12"/>
      <c r="Q39" s="34"/>
      <c r="R39" s="34"/>
      <c r="S39" s="12"/>
      <c r="T39" s="12"/>
      <c r="U39" s="12"/>
      <c r="V39" s="12"/>
      <c r="W39" s="12"/>
      <c r="X39" s="34"/>
      <c r="Y39" s="34"/>
      <c r="Z39" s="12"/>
      <c r="AA39" s="12"/>
      <c r="AB39" s="12"/>
      <c r="AC39" s="12"/>
      <c r="AD39" s="12"/>
      <c r="AE39" s="34"/>
      <c r="AF39" s="34"/>
      <c r="AG39" s="12"/>
      <c r="AH39" s="29"/>
      <c r="AI39" s="10">
        <f>SUM(D39:AH39)</f>
        <v>0</v>
      </c>
      <c r="AJ39" s="10"/>
      <c r="AK39" s="117"/>
    </row>
    <row r="40" spans="1:37" x14ac:dyDescent="0.2">
      <c r="A40" s="121" t="s">
        <v>25</v>
      </c>
      <c r="B40" s="121"/>
      <c r="C40" s="121"/>
      <c r="D40" s="33">
        <f t="shared" ref="D40:AG40" si="5">SUM(D36:D39)</f>
        <v>0</v>
      </c>
      <c r="E40" s="9">
        <f t="shared" si="5"/>
        <v>0</v>
      </c>
      <c r="F40" s="9">
        <f t="shared" si="5"/>
        <v>0</v>
      </c>
      <c r="G40" s="9">
        <f t="shared" si="5"/>
        <v>0</v>
      </c>
      <c r="H40" s="9">
        <f t="shared" si="5"/>
        <v>0</v>
      </c>
      <c r="I40" s="9">
        <f t="shared" si="5"/>
        <v>0</v>
      </c>
      <c r="J40" s="33">
        <f t="shared" si="5"/>
        <v>0</v>
      </c>
      <c r="K40" s="33">
        <f t="shared" si="5"/>
        <v>0</v>
      </c>
      <c r="L40" s="9">
        <f t="shared" si="5"/>
        <v>0</v>
      </c>
      <c r="M40" s="9">
        <f t="shared" si="5"/>
        <v>0</v>
      </c>
      <c r="N40" s="9">
        <f t="shared" si="5"/>
        <v>0</v>
      </c>
      <c r="O40" s="9">
        <f t="shared" si="5"/>
        <v>0</v>
      </c>
      <c r="P40" s="9">
        <f t="shared" si="5"/>
        <v>0</v>
      </c>
      <c r="Q40" s="33">
        <f t="shared" si="5"/>
        <v>0</v>
      </c>
      <c r="R40" s="33">
        <f t="shared" si="5"/>
        <v>0</v>
      </c>
      <c r="S40" s="9">
        <f t="shared" si="5"/>
        <v>0</v>
      </c>
      <c r="T40" s="9">
        <f t="shared" si="5"/>
        <v>0</v>
      </c>
      <c r="U40" s="9">
        <f t="shared" si="5"/>
        <v>0</v>
      </c>
      <c r="V40" s="9">
        <f t="shared" si="5"/>
        <v>0</v>
      </c>
      <c r="W40" s="9">
        <f t="shared" si="5"/>
        <v>0</v>
      </c>
      <c r="X40" s="33">
        <f t="shared" si="5"/>
        <v>0</v>
      </c>
      <c r="Y40" s="33">
        <f t="shared" si="5"/>
        <v>0</v>
      </c>
      <c r="Z40" s="9">
        <f t="shared" si="5"/>
        <v>0</v>
      </c>
      <c r="AA40" s="9">
        <f t="shared" si="5"/>
        <v>0</v>
      </c>
      <c r="AB40" s="9">
        <f t="shared" si="5"/>
        <v>0</v>
      </c>
      <c r="AC40" s="9">
        <f t="shared" si="5"/>
        <v>0</v>
      </c>
      <c r="AD40" s="9">
        <f t="shared" si="5"/>
        <v>0</v>
      </c>
      <c r="AE40" s="33">
        <f t="shared" si="5"/>
        <v>0</v>
      </c>
      <c r="AF40" s="33">
        <f t="shared" si="5"/>
        <v>0</v>
      </c>
      <c r="AG40" s="9">
        <f t="shared" si="5"/>
        <v>0</v>
      </c>
      <c r="AH40" s="9"/>
      <c r="AI40" s="10">
        <f>SUM(D40:AH40)</f>
        <v>0</v>
      </c>
      <c r="AJ40" s="10"/>
      <c r="AK40" s="11"/>
    </row>
    <row r="41" spans="1:37" x14ac:dyDescent="0.2">
      <c r="A41" s="125"/>
      <c r="B41" s="125"/>
      <c r="C41" s="125"/>
      <c r="D41" s="33"/>
      <c r="E41" s="9"/>
      <c r="F41" s="9"/>
      <c r="G41" s="9"/>
      <c r="H41" s="9"/>
      <c r="I41" s="9"/>
      <c r="J41" s="33"/>
      <c r="K41" s="33"/>
      <c r="L41" s="9"/>
      <c r="M41" s="9"/>
      <c r="N41" s="9"/>
      <c r="O41" s="9"/>
      <c r="P41" s="9"/>
      <c r="Q41" s="33"/>
      <c r="R41" s="33"/>
      <c r="S41" s="9"/>
      <c r="T41" s="9"/>
      <c r="U41" s="9"/>
      <c r="V41" s="9"/>
      <c r="W41" s="9"/>
      <c r="X41" s="33"/>
      <c r="Y41" s="33"/>
      <c r="Z41" s="9"/>
      <c r="AA41" s="9"/>
      <c r="AB41" s="9"/>
      <c r="AC41" s="9"/>
      <c r="AD41" s="9"/>
      <c r="AE41" s="33"/>
      <c r="AF41" s="33"/>
      <c r="AG41" s="9"/>
      <c r="AH41" s="9"/>
      <c r="AI41" s="10"/>
      <c r="AJ41" s="10"/>
      <c r="AK41" s="11"/>
    </row>
    <row r="42" spans="1:37" x14ac:dyDescent="0.2">
      <c r="A42" s="121" t="s">
        <v>26</v>
      </c>
      <c r="B42" s="121"/>
      <c r="C42" s="121"/>
      <c r="D42" s="33">
        <f t="shared" ref="D42:AG42" si="6">D31+D34</f>
        <v>0</v>
      </c>
      <c r="E42" s="9">
        <f t="shared" si="6"/>
        <v>0</v>
      </c>
      <c r="F42" s="9">
        <f t="shared" si="6"/>
        <v>0</v>
      </c>
      <c r="G42" s="9">
        <f t="shared" si="6"/>
        <v>0</v>
      </c>
      <c r="H42" s="9">
        <f t="shared" si="6"/>
        <v>0</v>
      </c>
      <c r="I42" s="9">
        <f t="shared" si="6"/>
        <v>0</v>
      </c>
      <c r="J42" s="33">
        <f t="shared" si="6"/>
        <v>0</v>
      </c>
      <c r="K42" s="33">
        <f t="shared" si="6"/>
        <v>0</v>
      </c>
      <c r="L42" s="9">
        <f t="shared" si="6"/>
        <v>0</v>
      </c>
      <c r="M42" s="9">
        <f t="shared" si="6"/>
        <v>0</v>
      </c>
      <c r="N42" s="9">
        <f t="shared" si="6"/>
        <v>0</v>
      </c>
      <c r="O42" s="9">
        <f t="shared" si="6"/>
        <v>0</v>
      </c>
      <c r="P42" s="9">
        <f t="shared" si="6"/>
        <v>0</v>
      </c>
      <c r="Q42" s="33">
        <f t="shared" si="6"/>
        <v>0</v>
      </c>
      <c r="R42" s="33">
        <f t="shared" si="6"/>
        <v>0</v>
      </c>
      <c r="S42" s="9">
        <f t="shared" si="6"/>
        <v>0</v>
      </c>
      <c r="T42" s="9">
        <f t="shared" si="6"/>
        <v>0</v>
      </c>
      <c r="U42" s="9">
        <f t="shared" si="6"/>
        <v>0</v>
      </c>
      <c r="V42" s="9">
        <f t="shared" si="6"/>
        <v>0</v>
      </c>
      <c r="W42" s="9">
        <f t="shared" si="6"/>
        <v>0</v>
      </c>
      <c r="X42" s="33">
        <f t="shared" si="6"/>
        <v>0</v>
      </c>
      <c r="Y42" s="33">
        <f t="shared" si="6"/>
        <v>0</v>
      </c>
      <c r="Z42" s="9">
        <f t="shared" si="6"/>
        <v>0</v>
      </c>
      <c r="AA42" s="9">
        <f t="shared" si="6"/>
        <v>0</v>
      </c>
      <c r="AB42" s="9">
        <f t="shared" si="6"/>
        <v>0</v>
      </c>
      <c r="AC42" s="9">
        <f t="shared" si="6"/>
        <v>0</v>
      </c>
      <c r="AD42" s="9">
        <f t="shared" si="6"/>
        <v>0</v>
      </c>
      <c r="AE42" s="33">
        <f t="shared" si="6"/>
        <v>0</v>
      </c>
      <c r="AF42" s="33">
        <f t="shared" si="6"/>
        <v>0</v>
      </c>
      <c r="AG42" s="9">
        <f t="shared" si="6"/>
        <v>0</v>
      </c>
      <c r="AH42" s="9"/>
      <c r="AI42" s="15">
        <f>SUM(D42:AH42)</f>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31"/>
      <c r="AI43" s="17"/>
      <c r="AJ43" s="17"/>
      <c r="AK43" s="11"/>
    </row>
    <row r="44" spans="1:37" x14ac:dyDescent="0.2">
      <c r="A44" s="18" t="s">
        <v>27</v>
      </c>
      <c r="B44" s="52"/>
      <c r="C44" s="52"/>
      <c r="D44" s="220">
        <f>D31+D34+D40</f>
        <v>0</v>
      </c>
      <c r="E44" s="19">
        <f t="shared" ref="E44:AG44" si="7">E31+E34+E40</f>
        <v>0</v>
      </c>
      <c r="F44" s="19">
        <f t="shared" si="7"/>
        <v>0</v>
      </c>
      <c r="G44" s="19">
        <f t="shared" si="7"/>
        <v>0</v>
      </c>
      <c r="H44" s="19">
        <f t="shared" si="7"/>
        <v>0</v>
      </c>
      <c r="I44" s="19">
        <f t="shared" si="7"/>
        <v>0</v>
      </c>
      <c r="J44" s="220">
        <f t="shared" si="7"/>
        <v>0</v>
      </c>
      <c r="K44" s="220">
        <f t="shared" si="7"/>
        <v>0</v>
      </c>
      <c r="L44" s="19">
        <f t="shared" si="7"/>
        <v>0</v>
      </c>
      <c r="M44" s="19">
        <f t="shared" si="7"/>
        <v>0</v>
      </c>
      <c r="N44" s="19">
        <f t="shared" si="7"/>
        <v>0</v>
      </c>
      <c r="O44" s="19">
        <f t="shared" si="7"/>
        <v>0</v>
      </c>
      <c r="P44" s="19">
        <f t="shared" si="7"/>
        <v>0</v>
      </c>
      <c r="Q44" s="220">
        <f t="shared" si="7"/>
        <v>0</v>
      </c>
      <c r="R44" s="220">
        <f t="shared" si="7"/>
        <v>0</v>
      </c>
      <c r="S44" s="19">
        <f t="shared" si="7"/>
        <v>0</v>
      </c>
      <c r="T44" s="19">
        <f t="shared" si="7"/>
        <v>0</v>
      </c>
      <c r="U44" s="19">
        <f t="shared" si="7"/>
        <v>0</v>
      </c>
      <c r="V44" s="19">
        <f t="shared" si="7"/>
        <v>0</v>
      </c>
      <c r="W44" s="19">
        <f t="shared" si="7"/>
        <v>0</v>
      </c>
      <c r="X44" s="220">
        <f t="shared" si="7"/>
        <v>0</v>
      </c>
      <c r="Y44" s="220">
        <f t="shared" si="7"/>
        <v>0</v>
      </c>
      <c r="Z44" s="19">
        <f t="shared" si="7"/>
        <v>0</v>
      </c>
      <c r="AA44" s="19">
        <f t="shared" si="7"/>
        <v>0</v>
      </c>
      <c r="AB44" s="19">
        <f t="shared" si="7"/>
        <v>0</v>
      </c>
      <c r="AC44" s="19">
        <f t="shared" si="7"/>
        <v>0</v>
      </c>
      <c r="AD44" s="19">
        <f t="shared" si="7"/>
        <v>0</v>
      </c>
      <c r="AE44" s="220">
        <f t="shared" si="7"/>
        <v>0</v>
      </c>
      <c r="AF44" s="220">
        <f t="shared" si="7"/>
        <v>0</v>
      </c>
      <c r="AG44" s="19">
        <f t="shared" si="7"/>
        <v>0</v>
      </c>
      <c r="AH44" s="32"/>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sheetData>
  <sheetProtection algorithmName="SHA-512" hashValue="ojpYoF+JVKoNWlNciqVNIuLbtgkkfLmW7wCVBFPlwH0wkP+QBVnmP3X1YW3G4d5juvjjElc2FeIWtR3NNVQizg==" saltValue="Hz/UyBZW3YUW8fW7sTpxbg=="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B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Q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A27" sqref="AA27"/>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8" t="s">
        <v>82</v>
      </c>
      <c r="E2" s="1"/>
    </row>
    <row r="3" spans="1:43" ht="12" customHeight="1" x14ac:dyDescent="0.2">
      <c r="L3" s="7"/>
      <c r="M3" s="7"/>
      <c r="N3" s="7"/>
      <c r="O3" s="7"/>
    </row>
    <row r="4" spans="1:43" s="3" customFormat="1" ht="18" x14ac:dyDescent="0.25">
      <c r="A4" s="280" t="s">
        <v>2</v>
      </c>
      <c r="B4" s="281"/>
      <c r="C4" s="289">
        <f>'Jan20'!C4</f>
        <v>0</v>
      </c>
      <c r="D4" s="290"/>
      <c r="E4" s="290"/>
      <c r="F4" s="290"/>
      <c r="G4" s="290"/>
      <c r="H4" s="290"/>
      <c r="I4" s="291"/>
      <c r="L4" s="141"/>
      <c r="M4" s="141"/>
      <c r="N4" s="141"/>
      <c r="O4" s="141"/>
      <c r="S4" s="4"/>
      <c r="T4" s="4"/>
      <c r="U4" s="4"/>
    </row>
    <row r="5" spans="1:43" s="3" customFormat="1" ht="18" x14ac:dyDescent="0.2">
      <c r="A5" s="280" t="s">
        <v>67</v>
      </c>
      <c r="B5" s="281"/>
      <c r="C5" s="299">
        <f>'Jan20'!C5</f>
        <v>0</v>
      </c>
      <c r="D5" s="300"/>
      <c r="E5" s="300"/>
      <c r="F5" s="300"/>
      <c r="G5" s="300"/>
      <c r="H5" s="300"/>
      <c r="I5" s="301"/>
      <c r="L5" s="141"/>
      <c r="M5" s="141"/>
      <c r="N5" s="141"/>
      <c r="O5" s="141"/>
      <c r="S5" s="4"/>
      <c r="T5" s="4"/>
      <c r="U5" s="4"/>
    </row>
    <row r="6" spans="1:43" s="3" customFormat="1" ht="15.75" x14ac:dyDescent="0.25">
      <c r="A6" s="280" t="s">
        <v>3</v>
      </c>
      <c r="B6" s="281"/>
      <c r="C6" s="287" t="s">
        <v>41</v>
      </c>
      <c r="D6" s="288"/>
      <c r="E6" s="73"/>
      <c r="F6" s="73" t="s">
        <v>4</v>
      </c>
      <c r="G6" s="289">
        <f>'Jan20'!G6</f>
        <v>2020</v>
      </c>
      <c r="H6" s="290"/>
      <c r="I6" s="291"/>
      <c r="S6" s="4"/>
      <c r="T6" s="4"/>
      <c r="U6" s="4"/>
    </row>
    <row r="7" spans="1:43"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3"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4">
        <v>23</v>
      </c>
      <c r="AA13" s="203">
        <v>24</v>
      </c>
      <c r="AB13" s="203">
        <v>25</v>
      </c>
      <c r="AC13" s="128">
        <v>26</v>
      </c>
      <c r="AD13" s="128">
        <v>27</v>
      </c>
      <c r="AE13" s="203">
        <v>28</v>
      </c>
      <c r="AF13" s="203">
        <v>29</v>
      </c>
      <c r="AG13" s="203">
        <v>30</v>
      </c>
      <c r="AH13" s="203">
        <v>31</v>
      </c>
      <c r="AI13" s="129" t="s">
        <v>8</v>
      </c>
      <c r="AJ13" s="130" t="s">
        <v>70</v>
      </c>
      <c r="AK13" s="121" t="s">
        <v>9</v>
      </c>
    </row>
    <row r="14" spans="1:43" s="3" customFormat="1" ht="12.75" customHeight="1" x14ac:dyDescent="0.2">
      <c r="A14" s="125" t="s">
        <v>10</v>
      </c>
      <c r="B14" s="125"/>
      <c r="C14" s="125"/>
      <c r="D14" s="131" t="s">
        <v>13</v>
      </c>
      <c r="E14" s="131" t="s">
        <v>14</v>
      </c>
      <c r="F14" s="131" t="s">
        <v>15</v>
      </c>
      <c r="G14" s="131" t="s">
        <v>16</v>
      </c>
      <c r="H14" s="132" t="s">
        <v>17</v>
      </c>
      <c r="I14" s="132" t="s">
        <v>11</v>
      </c>
      <c r="J14" s="131" t="s">
        <v>12</v>
      </c>
      <c r="K14" s="131" t="s">
        <v>13</v>
      </c>
      <c r="L14" s="131" t="s">
        <v>14</v>
      </c>
      <c r="M14" s="131" t="s">
        <v>15</v>
      </c>
      <c r="N14" s="131" t="s">
        <v>16</v>
      </c>
      <c r="O14" s="132" t="s">
        <v>17</v>
      </c>
      <c r="P14" s="132" t="s">
        <v>11</v>
      </c>
      <c r="Q14" s="131" t="s">
        <v>12</v>
      </c>
      <c r="R14" s="131" t="s">
        <v>13</v>
      </c>
      <c r="S14" s="131" t="s">
        <v>14</v>
      </c>
      <c r="T14" s="131" t="s">
        <v>15</v>
      </c>
      <c r="U14" s="131" t="s">
        <v>16</v>
      </c>
      <c r="V14" s="132" t="s">
        <v>17</v>
      </c>
      <c r="W14" s="132" t="s">
        <v>11</v>
      </c>
      <c r="X14" s="131" t="s">
        <v>12</v>
      </c>
      <c r="Y14" s="131" t="s">
        <v>13</v>
      </c>
      <c r="Z14" s="131" t="s">
        <v>14</v>
      </c>
      <c r="AA14" s="222" t="s">
        <v>15</v>
      </c>
      <c r="AB14" s="222" t="s">
        <v>16</v>
      </c>
      <c r="AC14" s="132" t="s">
        <v>17</v>
      </c>
      <c r="AD14" s="132" t="s">
        <v>11</v>
      </c>
      <c r="AE14" s="222" t="s">
        <v>12</v>
      </c>
      <c r="AF14" s="222" t="s">
        <v>13</v>
      </c>
      <c r="AG14" s="222" t="s">
        <v>14</v>
      </c>
      <c r="AH14" s="222" t="s">
        <v>15</v>
      </c>
      <c r="AI14" s="129"/>
      <c r="AJ14" s="130" t="s">
        <v>71</v>
      </c>
      <c r="AK14" s="121"/>
    </row>
    <row r="15" spans="1:43" s="3" customFormat="1" ht="12.75" customHeight="1" x14ac:dyDescent="0.2">
      <c r="A15" s="133" t="s">
        <v>18</v>
      </c>
      <c r="B15" s="134"/>
      <c r="C15" s="134"/>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3" ht="12.75" customHeight="1" x14ac:dyDescent="0.2">
      <c r="A16" s="124" t="str">
        <f>'Jan20'!A16</f>
        <v>Insert Project Title + UCD a/c no. + EU Reference No.</v>
      </c>
      <c r="B16" s="120">
        <f>'Jan20'!B16</f>
        <v>0</v>
      </c>
      <c r="C16" s="120" t="str">
        <f>'Jan20'!C16</f>
        <v>WP &lt;insert&gt;</v>
      </c>
      <c r="D16" s="12"/>
      <c r="E16" s="12"/>
      <c r="F16" s="12"/>
      <c r="G16" s="12"/>
      <c r="H16" s="34"/>
      <c r="I16" s="34"/>
      <c r="J16" s="12"/>
      <c r="K16" s="12"/>
      <c r="L16" s="12"/>
      <c r="M16" s="12"/>
      <c r="N16" s="12"/>
      <c r="O16" s="34"/>
      <c r="P16" s="34"/>
      <c r="Q16" s="12"/>
      <c r="R16" s="12"/>
      <c r="S16" s="12"/>
      <c r="T16" s="12"/>
      <c r="U16" s="12"/>
      <c r="V16" s="34"/>
      <c r="W16" s="34"/>
      <c r="X16" s="12"/>
      <c r="Y16" s="12"/>
      <c r="Z16" s="12"/>
      <c r="AA16" s="203"/>
      <c r="AB16" s="203"/>
      <c r="AC16" s="34"/>
      <c r="AD16" s="34"/>
      <c r="AE16" s="203"/>
      <c r="AF16" s="203"/>
      <c r="AG16" s="203"/>
      <c r="AH16" s="203"/>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12"/>
      <c r="E17" s="12"/>
      <c r="F17" s="12"/>
      <c r="G17" s="12"/>
      <c r="H17" s="34"/>
      <c r="I17" s="34"/>
      <c r="J17" s="12"/>
      <c r="K17" s="12"/>
      <c r="L17" s="12"/>
      <c r="M17" s="12"/>
      <c r="N17" s="12"/>
      <c r="O17" s="34"/>
      <c r="P17" s="34"/>
      <c r="Q17" s="12"/>
      <c r="R17" s="12"/>
      <c r="S17" s="12"/>
      <c r="T17" s="12"/>
      <c r="U17" s="12"/>
      <c r="V17" s="34"/>
      <c r="W17" s="34"/>
      <c r="X17" s="12"/>
      <c r="Y17" s="12"/>
      <c r="Z17" s="12"/>
      <c r="AA17" s="203"/>
      <c r="AB17" s="203"/>
      <c r="AC17" s="34"/>
      <c r="AD17" s="34"/>
      <c r="AE17" s="203"/>
      <c r="AF17" s="203"/>
      <c r="AG17" s="203"/>
      <c r="AH17" s="203"/>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12"/>
      <c r="E18" s="12"/>
      <c r="F18" s="12"/>
      <c r="G18" s="12"/>
      <c r="H18" s="34"/>
      <c r="I18" s="34"/>
      <c r="J18" s="12"/>
      <c r="K18" s="12"/>
      <c r="L18" s="12"/>
      <c r="M18" s="12"/>
      <c r="N18" s="12"/>
      <c r="O18" s="34"/>
      <c r="P18" s="34"/>
      <c r="Q18" s="12"/>
      <c r="R18" s="12"/>
      <c r="S18" s="12"/>
      <c r="T18" s="12"/>
      <c r="U18" s="12"/>
      <c r="V18" s="34"/>
      <c r="W18" s="34"/>
      <c r="X18" s="12"/>
      <c r="Y18" s="12"/>
      <c r="Z18" s="12"/>
      <c r="AA18" s="203"/>
      <c r="AB18" s="203"/>
      <c r="AC18" s="34"/>
      <c r="AD18" s="34"/>
      <c r="AE18" s="203"/>
      <c r="AF18" s="203"/>
      <c r="AG18" s="203"/>
      <c r="AH18" s="203"/>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12"/>
      <c r="E19" s="12"/>
      <c r="F19" s="12"/>
      <c r="G19" s="12"/>
      <c r="H19" s="34"/>
      <c r="I19" s="34"/>
      <c r="J19" s="12"/>
      <c r="K19" s="12"/>
      <c r="L19" s="12"/>
      <c r="M19" s="12"/>
      <c r="N19" s="12"/>
      <c r="O19" s="34"/>
      <c r="P19" s="34"/>
      <c r="Q19" s="12"/>
      <c r="R19" s="12"/>
      <c r="S19" s="12"/>
      <c r="T19" s="12"/>
      <c r="U19" s="12"/>
      <c r="V19" s="34"/>
      <c r="W19" s="34"/>
      <c r="X19" s="12"/>
      <c r="Y19" s="12"/>
      <c r="Z19" s="12"/>
      <c r="AA19" s="203"/>
      <c r="AB19" s="203"/>
      <c r="AC19" s="34"/>
      <c r="AD19" s="34"/>
      <c r="AE19" s="203"/>
      <c r="AF19" s="203"/>
      <c r="AG19" s="203"/>
      <c r="AH19" s="203"/>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12"/>
      <c r="E20" s="12"/>
      <c r="F20" s="12"/>
      <c r="G20" s="12"/>
      <c r="H20" s="34"/>
      <c r="I20" s="34"/>
      <c r="J20" s="12"/>
      <c r="K20" s="12"/>
      <c r="L20" s="12"/>
      <c r="M20" s="12"/>
      <c r="N20" s="12"/>
      <c r="O20" s="34"/>
      <c r="P20" s="34"/>
      <c r="Q20" s="12"/>
      <c r="R20" s="12"/>
      <c r="S20" s="12"/>
      <c r="T20" s="12"/>
      <c r="U20" s="12"/>
      <c r="V20" s="34"/>
      <c r="W20" s="34"/>
      <c r="X20" s="12"/>
      <c r="Y20" s="12"/>
      <c r="Z20" s="12"/>
      <c r="AA20" s="203"/>
      <c r="AB20" s="203"/>
      <c r="AC20" s="34"/>
      <c r="AD20" s="34"/>
      <c r="AE20" s="203"/>
      <c r="AF20" s="203"/>
      <c r="AG20" s="203"/>
      <c r="AH20" s="203"/>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12"/>
      <c r="E21" s="12"/>
      <c r="F21" s="12"/>
      <c r="G21" s="12"/>
      <c r="H21" s="34"/>
      <c r="I21" s="34"/>
      <c r="J21" s="12"/>
      <c r="K21" s="12"/>
      <c r="L21" s="12"/>
      <c r="M21" s="12"/>
      <c r="N21" s="12"/>
      <c r="O21" s="34"/>
      <c r="P21" s="34"/>
      <c r="Q21" s="12"/>
      <c r="R21" s="12"/>
      <c r="S21" s="12"/>
      <c r="T21" s="12"/>
      <c r="U21" s="12"/>
      <c r="V21" s="34"/>
      <c r="W21" s="34"/>
      <c r="X21" s="12"/>
      <c r="Y21" s="12"/>
      <c r="Z21" s="12"/>
      <c r="AA21" s="203"/>
      <c r="AB21" s="203"/>
      <c r="AC21" s="34"/>
      <c r="AD21" s="34"/>
      <c r="AE21" s="203"/>
      <c r="AF21" s="203"/>
      <c r="AG21" s="203"/>
      <c r="AH21" s="203"/>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12"/>
      <c r="E22" s="12"/>
      <c r="F22" s="12"/>
      <c r="G22" s="12"/>
      <c r="H22" s="34"/>
      <c r="I22" s="34"/>
      <c r="J22" s="12"/>
      <c r="K22" s="12"/>
      <c r="L22" s="12"/>
      <c r="M22" s="12"/>
      <c r="N22" s="12"/>
      <c r="O22" s="34"/>
      <c r="P22" s="34"/>
      <c r="Q22" s="12"/>
      <c r="R22" s="12"/>
      <c r="S22" s="12"/>
      <c r="T22" s="12"/>
      <c r="U22" s="12"/>
      <c r="V22" s="34"/>
      <c r="W22" s="34"/>
      <c r="X22" s="12"/>
      <c r="Y22" s="12"/>
      <c r="Z22" s="12"/>
      <c r="AA22" s="203"/>
      <c r="AB22" s="203"/>
      <c r="AC22" s="34"/>
      <c r="AD22" s="34"/>
      <c r="AE22" s="203"/>
      <c r="AF22" s="203"/>
      <c r="AG22" s="203"/>
      <c r="AH22" s="203"/>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12"/>
      <c r="E23" s="12"/>
      <c r="F23" s="12"/>
      <c r="G23" s="12"/>
      <c r="H23" s="34"/>
      <c r="I23" s="34"/>
      <c r="J23" s="12"/>
      <c r="K23" s="12"/>
      <c r="L23" s="12"/>
      <c r="M23" s="12"/>
      <c r="N23" s="12"/>
      <c r="O23" s="34"/>
      <c r="P23" s="34"/>
      <c r="Q23" s="12"/>
      <c r="R23" s="12"/>
      <c r="S23" s="12"/>
      <c r="T23" s="12"/>
      <c r="U23" s="12"/>
      <c r="V23" s="34"/>
      <c r="W23" s="34"/>
      <c r="X23" s="12"/>
      <c r="Y23" s="12"/>
      <c r="Z23" s="12"/>
      <c r="AA23" s="203"/>
      <c r="AB23" s="203"/>
      <c r="AC23" s="34"/>
      <c r="AD23" s="34"/>
      <c r="AE23" s="203"/>
      <c r="AF23" s="203"/>
      <c r="AG23" s="203"/>
      <c r="AH23" s="203"/>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12"/>
      <c r="E24" s="12"/>
      <c r="F24" s="12"/>
      <c r="G24" s="12"/>
      <c r="H24" s="34"/>
      <c r="I24" s="34"/>
      <c r="J24" s="12"/>
      <c r="K24" s="12"/>
      <c r="L24" s="12"/>
      <c r="M24" s="12"/>
      <c r="N24" s="12"/>
      <c r="O24" s="34"/>
      <c r="P24" s="34"/>
      <c r="Q24" s="12"/>
      <c r="R24" s="12"/>
      <c r="S24" s="12"/>
      <c r="T24" s="12"/>
      <c r="U24" s="12"/>
      <c r="V24" s="34"/>
      <c r="W24" s="34"/>
      <c r="X24" s="12"/>
      <c r="Y24" s="12"/>
      <c r="Z24" s="12"/>
      <c r="AA24" s="203"/>
      <c r="AB24" s="203"/>
      <c r="AC24" s="34"/>
      <c r="AD24" s="34"/>
      <c r="AE24" s="203"/>
      <c r="AF24" s="203"/>
      <c r="AG24" s="203"/>
      <c r="AH24" s="203"/>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12"/>
      <c r="E25" s="12"/>
      <c r="F25" s="12"/>
      <c r="G25" s="12"/>
      <c r="H25" s="34"/>
      <c r="I25" s="34"/>
      <c r="J25" s="12"/>
      <c r="K25" s="12"/>
      <c r="L25" s="12"/>
      <c r="M25" s="12"/>
      <c r="N25" s="12"/>
      <c r="O25" s="34"/>
      <c r="P25" s="34"/>
      <c r="Q25" s="12"/>
      <c r="R25" s="12"/>
      <c r="S25" s="12"/>
      <c r="T25" s="12"/>
      <c r="U25" s="12"/>
      <c r="V25" s="34"/>
      <c r="W25" s="34"/>
      <c r="X25" s="12"/>
      <c r="Y25" s="12"/>
      <c r="Z25" s="12"/>
      <c r="AA25" s="203"/>
      <c r="AB25" s="203"/>
      <c r="AC25" s="34"/>
      <c r="AD25" s="34"/>
      <c r="AE25" s="203"/>
      <c r="AF25" s="203"/>
      <c r="AG25" s="203"/>
      <c r="AH25" s="203"/>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12"/>
      <c r="E26" s="12"/>
      <c r="F26" s="12"/>
      <c r="G26" s="12"/>
      <c r="H26" s="34"/>
      <c r="I26" s="34"/>
      <c r="J26" s="12"/>
      <c r="K26" s="12"/>
      <c r="L26" s="12"/>
      <c r="M26" s="12"/>
      <c r="N26" s="12"/>
      <c r="O26" s="34"/>
      <c r="P26" s="34"/>
      <c r="Q26" s="12"/>
      <c r="R26" s="12"/>
      <c r="S26" s="12"/>
      <c r="T26" s="12"/>
      <c r="U26" s="12"/>
      <c r="V26" s="34"/>
      <c r="W26" s="34"/>
      <c r="X26" s="12"/>
      <c r="Y26" s="12"/>
      <c r="Z26" s="12"/>
      <c r="AA26" s="203"/>
      <c r="AB26" s="203"/>
      <c r="AC26" s="34"/>
      <c r="AD26" s="34"/>
      <c r="AE26" s="203"/>
      <c r="AF26" s="203"/>
      <c r="AG26" s="203"/>
      <c r="AH26" s="203"/>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12"/>
      <c r="E27" s="12"/>
      <c r="F27" s="12"/>
      <c r="G27" s="12"/>
      <c r="H27" s="34"/>
      <c r="I27" s="34"/>
      <c r="J27" s="12"/>
      <c r="K27" s="12"/>
      <c r="L27" s="12"/>
      <c r="M27" s="12"/>
      <c r="N27" s="12"/>
      <c r="O27" s="34"/>
      <c r="P27" s="34"/>
      <c r="Q27" s="12"/>
      <c r="R27" s="12"/>
      <c r="S27" s="12"/>
      <c r="T27" s="12"/>
      <c r="U27" s="12"/>
      <c r="V27" s="34"/>
      <c r="W27" s="34"/>
      <c r="X27" s="12"/>
      <c r="Y27" s="12"/>
      <c r="Z27" s="12"/>
      <c r="AA27" s="203"/>
      <c r="AB27" s="203"/>
      <c r="AC27" s="34"/>
      <c r="AD27" s="34"/>
      <c r="AE27" s="203"/>
      <c r="AF27" s="203"/>
      <c r="AG27" s="203"/>
      <c r="AH27" s="203"/>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12"/>
      <c r="E28" s="12"/>
      <c r="F28" s="12"/>
      <c r="G28" s="12"/>
      <c r="H28" s="34"/>
      <c r="I28" s="34"/>
      <c r="J28" s="12"/>
      <c r="K28" s="12"/>
      <c r="L28" s="12"/>
      <c r="M28" s="12"/>
      <c r="N28" s="12"/>
      <c r="O28" s="34"/>
      <c r="P28" s="34"/>
      <c r="Q28" s="12"/>
      <c r="R28" s="12"/>
      <c r="S28" s="12"/>
      <c r="T28" s="12"/>
      <c r="U28" s="12"/>
      <c r="V28" s="34"/>
      <c r="W28" s="34"/>
      <c r="X28" s="12"/>
      <c r="Y28" s="12"/>
      <c r="Z28" s="12"/>
      <c r="AA28" s="203"/>
      <c r="AB28" s="203"/>
      <c r="AC28" s="34"/>
      <c r="AD28" s="34"/>
      <c r="AE28" s="203"/>
      <c r="AF28" s="203"/>
      <c r="AG28" s="203"/>
      <c r="AH28" s="203"/>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12"/>
      <c r="E29" s="12"/>
      <c r="F29" s="12"/>
      <c r="G29" s="12"/>
      <c r="H29" s="34"/>
      <c r="I29" s="34"/>
      <c r="J29" s="12"/>
      <c r="K29" s="12"/>
      <c r="L29" s="12"/>
      <c r="M29" s="12"/>
      <c r="N29" s="12"/>
      <c r="O29" s="34"/>
      <c r="P29" s="34"/>
      <c r="Q29" s="12"/>
      <c r="R29" s="12"/>
      <c r="S29" s="12"/>
      <c r="T29" s="12"/>
      <c r="U29" s="12"/>
      <c r="V29" s="34"/>
      <c r="W29" s="34"/>
      <c r="X29" s="12"/>
      <c r="Y29" s="12"/>
      <c r="Z29" s="12"/>
      <c r="AA29" s="203"/>
      <c r="AB29" s="203"/>
      <c r="AC29" s="34"/>
      <c r="AD29" s="34"/>
      <c r="AE29" s="203"/>
      <c r="AF29" s="203"/>
      <c r="AG29" s="203"/>
      <c r="AH29" s="203"/>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12"/>
      <c r="E30" s="12"/>
      <c r="F30" s="12"/>
      <c r="G30" s="12"/>
      <c r="H30" s="34"/>
      <c r="I30" s="34"/>
      <c r="J30" s="12"/>
      <c r="K30" s="12"/>
      <c r="L30" s="12"/>
      <c r="M30" s="12"/>
      <c r="N30" s="12"/>
      <c r="O30" s="34"/>
      <c r="P30" s="34"/>
      <c r="Q30" s="12"/>
      <c r="R30" s="12"/>
      <c r="S30" s="12"/>
      <c r="T30" s="12"/>
      <c r="U30" s="12"/>
      <c r="V30" s="34"/>
      <c r="W30" s="34"/>
      <c r="X30" s="12"/>
      <c r="Y30" s="12"/>
      <c r="Z30" s="12"/>
      <c r="AA30" s="203"/>
      <c r="AB30" s="203"/>
      <c r="AC30" s="34"/>
      <c r="AD30" s="34"/>
      <c r="AE30" s="203"/>
      <c r="AF30" s="203"/>
      <c r="AG30" s="203"/>
      <c r="AH30" s="203"/>
      <c r="AI30" s="10">
        <f t="shared" si="0"/>
        <v>0</v>
      </c>
      <c r="AJ30" s="70" t="e">
        <f t="shared" si="1"/>
        <v>#DIV/0!</v>
      </c>
      <c r="AK30" s="112"/>
    </row>
    <row r="31" spans="1:37" ht="12.75" customHeight="1" x14ac:dyDescent="0.2">
      <c r="A31" s="121" t="s">
        <v>8</v>
      </c>
      <c r="B31" s="121"/>
      <c r="C31" s="121"/>
      <c r="D31" s="9">
        <f>SUM(D16:D30)</f>
        <v>0</v>
      </c>
      <c r="E31" s="9">
        <f t="shared" ref="E31:AI31" si="2">SUM(E16:E30)</f>
        <v>0</v>
      </c>
      <c r="F31" s="9">
        <f t="shared" si="2"/>
        <v>0</v>
      </c>
      <c r="G31" s="9">
        <f t="shared" si="2"/>
        <v>0</v>
      </c>
      <c r="H31" s="33">
        <f t="shared" si="2"/>
        <v>0</v>
      </c>
      <c r="I31" s="33">
        <f t="shared" si="2"/>
        <v>0</v>
      </c>
      <c r="J31" s="9">
        <f t="shared" si="2"/>
        <v>0</v>
      </c>
      <c r="K31" s="9">
        <f t="shared" si="2"/>
        <v>0</v>
      </c>
      <c r="L31" s="9">
        <f t="shared" si="2"/>
        <v>0</v>
      </c>
      <c r="M31" s="9">
        <f t="shared" si="2"/>
        <v>0</v>
      </c>
      <c r="N31" s="9">
        <f t="shared" si="2"/>
        <v>0</v>
      </c>
      <c r="O31" s="33">
        <f t="shared" si="2"/>
        <v>0</v>
      </c>
      <c r="P31" s="33">
        <f t="shared" si="2"/>
        <v>0</v>
      </c>
      <c r="Q31" s="9">
        <f t="shared" si="2"/>
        <v>0</v>
      </c>
      <c r="R31" s="9">
        <f t="shared" si="2"/>
        <v>0</v>
      </c>
      <c r="S31" s="9">
        <f t="shared" si="2"/>
        <v>0</v>
      </c>
      <c r="T31" s="9">
        <f t="shared" si="2"/>
        <v>0</v>
      </c>
      <c r="U31" s="9">
        <f t="shared" si="2"/>
        <v>0</v>
      </c>
      <c r="V31" s="33">
        <f t="shared" si="2"/>
        <v>0</v>
      </c>
      <c r="W31" s="33">
        <f t="shared" si="2"/>
        <v>0</v>
      </c>
      <c r="X31" s="9">
        <f t="shared" si="2"/>
        <v>0</v>
      </c>
      <c r="Y31" s="9">
        <f t="shared" si="2"/>
        <v>0</v>
      </c>
      <c r="Z31" s="9">
        <f t="shared" si="2"/>
        <v>0</v>
      </c>
      <c r="AA31" s="203">
        <f t="shared" si="2"/>
        <v>0</v>
      </c>
      <c r="AB31" s="203">
        <f t="shared" si="2"/>
        <v>0</v>
      </c>
      <c r="AC31" s="33">
        <f t="shared" si="2"/>
        <v>0</v>
      </c>
      <c r="AD31" s="33">
        <f t="shared" si="2"/>
        <v>0</v>
      </c>
      <c r="AE31" s="203">
        <f t="shared" si="2"/>
        <v>0</v>
      </c>
      <c r="AF31" s="203">
        <f t="shared" si="2"/>
        <v>0</v>
      </c>
      <c r="AG31" s="203">
        <f t="shared" si="2"/>
        <v>0</v>
      </c>
      <c r="AH31" s="203">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12"/>
      <c r="E33" s="12"/>
      <c r="F33" s="12"/>
      <c r="G33" s="12"/>
      <c r="H33" s="34"/>
      <c r="I33" s="34"/>
      <c r="J33" s="12"/>
      <c r="K33" s="12"/>
      <c r="L33" s="12"/>
      <c r="M33" s="12"/>
      <c r="N33" s="12"/>
      <c r="O33" s="34"/>
      <c r="P33" s="34"/>
      <c r="Q33" s="12"/>
      <c r="R33" s="12"/>
      <c r="S33" s="12"/>
      <c r="T33" s="12"/>
      <c r="U33" s="12"/>
      <c r="V33" s="34"/>
      <c r="W33" s="34"/>
      <c r="X33" s="12"/>
      <c r="Y33" s="12"/>
      <c r="Z33" s="12"/>
      <c r="AA33" s="203"/>
      <c r="AB33" s="203"/>
      <c r="AC33" s="34"/>
      <c r="AD33" s="34"/>
      <c r="AE33" s="203"/>
      <c r="AF33" s="203"/>
      <c r="AG33" s="203"/>
      <c r="AH33" s="203"/>
      <c r="AI33" s="10">
        <f>SUM(D33:AH33)</f>
        <v>0</v>
      </c>
      <c r="AJ33" s="70" t="e">
        <f>AI33/$AI$42</f>
        <v>#DIV/0!</v>
      </c>
      <c r="AK33" s="117"/>
    </row>
    <row r="34" spans="1:37" ht="12.75" customHeight="1" x14ac:dyDescent="0.2">
      <c r="A34" s="121" t="s">
        <v>8</v>
      </c>
      <c r="B34" s="121"/>
      <c r="C34" s="121"/>
      <c r="D34" s="9">
        <f t="shared" ref="D34:AH34" si="3">SUM(D33:D33)</f>
        <v>0</v>
      </c>
      <c r="E34" s="9">
        <f t="shared" si="3"/>
        <v>0</v>
      </c>
      <c r="F34" s="9">
        <f t="shared" si="3"/>
        <v>0</v>
      </c>
      <c r="G34" s="9">
        <f t="shared" si="3"/>
        <v>0</v>
      </c>
      <c r="H34" s="33">
        <f t="shared" si="3"/>
        <v>0</v>
      </c>
      <c r="I34" s="33">
        <f t="shared" si="3"/>
        <v>0</v>
      </c>
      <c r="J34" s="9">
        <f t="shared" si="3"/>
        <v>0</v>
      </c>
      <c r="K34" s="9">
        <f t="shared" si="3"/>
        <v>0</v>
      </c>
      <c r="L34" s="9">
        <f t="shared" si="3"/>
        <v>0</v>
      </c>
      <c r="M34" s="9">
        <f t="shared" si="3"/>
        <v>0</v>
      </c>
      <c r="N34" s="9">
        <f t="shared" si="3"/>
        <v>0</v>
      </c>
      <c r="O34" s="33">
        <f t="shared" si="3"/>
        <v>0</v>
      </c>
      <c r="P34" s="33">
        <f t="shared" si="3"/>
        <v>0</v>
      </c>
      <c r="Q34" s="9">
        <f t="shared" si="3"/>
        <v>0</v>
      </c>
      <c r="R34" s="9">
        <f t="shared" si="3"/>
        <v>0</v>
      </c>
      <c r="S34" s="9">
        <f t="shared" si="3"/>
        <v>0</v>
      </c>
      <c r="T34" s="9">
        <f t="shared" si="3"/>
        <v>0</v>
      </c>
      <c r="U34" s="9">
        <f t="shared" si="3"/>
        <v>0</v>
      </c>
      <c r="V34" s="33">
        <f t="shared" si="3"/>
        <v>0</v>
      </c>
      <c r="W34" s="33">
        <f t="shared" si="3"/>
        <v>0</v>
      </c>
      <c r="X34" s="9">
        <f t="shared" si="3"/>
        <v>0</v>
      </c>
      <c r="Y34" s="9">
        <f t="shared" si="3"/>
        <v>0</v>
      </c>
      <c r="Z34" s="9">
        <f t="shared" si="3"/>
        <v>0</v>
      </c>
      <c r="AA34" s="203">
        <f t="shared" si="3"/>
        <v>0</v>
      </c>
      <c r="AB34" s="203">
        <f t="shared" si="3"/>
        <v>0</v>
      </c>
      <c r="AC34" s="33">
        <f t="shared" si="3"/>
        <v>0</v>
      </c>
      <c r="AD34" s="33">
        <f t="shared" si="3"/>
        <v>0</v>
      </c>
      <c r="AE34" s="203">
        <f t="shared" si="3"/>
        <v>0</v>
      </c>
      <c r="AF34" s="203">
        <f t="shared" si="3"/>
        <v>0</v>
      </c>
      <c r="AG34" s="203">
        <f t="shared" si="3"/>
        <v>0</v>
      </c>
      <c r="AH34" s="203">
        <f t="shared" si="3"/>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12"/>
      <c r="F36" s="12"/>
      <c r="G36" s="12"/>
      <c r="H36" s="34"/>
      <c r="I36" s="34"/>
      <c r="J36" s="12"/>
      <c r="K36" s="12"/>
      <c r="L36" s="12"/>
      <c r="M36" s="12"/>
      <c r="N36" s="12"/>
      <c r="O36" s="34"/>
      <c r="P36" s="34"/>
      <c r="Q36" s="12"/>
      <c r="R36" s="12"/>
      <c r="S36" s="12"/>
      <c r="T36" s="12"/>
      <c r="U36" s="12"/>
      <c r="V36" s="34"/>
      <c r="W36" s="34"/>
      <c r="X36" s="12"/>
      <c r="Y36" s="12"/>
      <c r="Z36" s="12"/>
      <c r="AA36" s="12"/>
      <c r="AB36" s="12"/>
      <c r="AC36" s="34"/>
      <c r="AD36" s="34"/>
      <c r="AE36" s="12"/>
      <c r="AF36" s="12"/>
      <c r="AG36" s="12"/>
      <c r="AH36" s="12"/>
      <c r="AI36" s="10">
        <f>SUM(D36:AH36)</f>
        <v>0</v>
      </c>
      <c r="AJ36" s="10"/>
      <c r="AK36" s="117"/>
    </row>
    <row r="37" spans="1:37" x14ac:dyDescent="0.2">
      <c r="A37" s="125" t="s">
        <v>23</v>
      </c>
      <c r="B37" s="125"/>
      <c r="C37" s="125"/>
      <c r="D37" s="12"/>
      <c r="E37" s="12"/>
      <c r="F37" s="12"/>
      <c r="G37" s="12"/>
      <c r="H37" s="34"/>
      <c r="I37" s="34"/>
      <c r="J37" s="12"/>
      <c r="K37" s="12"/>
      <c r="L37" s="12"/>
      <c r="M37" s="12"/>
      <c r="N37" s="12"/>
      <c r="O37" s="34"/>
      <c r="P37" s="34"/>
      <c r="Q37" s="12"/>
      <c r="R37" s="12"/>
      <c r="S37" s="12"/>
      <c r="T37" s="12"/>
      <c r="U37" s="12"/>
      <c r="V37" s="34"/>
      <c r="W37" s="34"/>
      <c r="X37" s="12"/>
      <c r="Y37" s="12"/>
      <c r="Z37" s="12"/>
      <c r="AA37" s="203"/>
      <c r="AB37" s="203"/>
      <c r="AC37" s="34"/>
      <c r="AD37" s="34"/>
      <c r="AE37" s="203"/>
      <c r="AF37" s="203"/>
      <c r="AG37" s="203"/>
      <c r="AH37" s="203"/>
      <c r="AI37" s="10">
        <f>SUM(D37:AH37)</f>
        <v>0</v>
      </c>
      <c r="AJ37" s="10"/>
      <c r="AK37" s="117"/>
    </row>
    <row r="38" spans="1:37" x14ac:dyDescent="0.2">
      <c r="A38" s="125" t="s">
        <v>42</v>
      </c>
      <c r="B38" s="125"/>
      <c r="C38" s="125"/>
      <c r="D38" s="12"/>
      <c r="E38" s="12"/>
      <c r="F38" s="12"/>
      <c r="G38" s="12"/>
      <c r="H38" s="34"/>
      <c r="I38" s="34"/>
      <c r="J38" s="12"/>
      <c r="K38" s="12"/>
      <c r="L38" s="12"/>
      <c r="M38" s="12"/>
      <c r="N38" s="12"/>
      <c r="O38" s="34"/>
      <c r="P38" s="34"/>
      <c r="Q38" s="12"/>
      <c r="R38" s="12"/>
      <c r="S38" s="12"/>
      <c r="T38" s="12"/>
      <c r="U38" s="12"/>
      <c r="V38" s="34"/>
      <c r="W38" s="34"/>
      <c r="X38" s="12"/>
      <c r="Y38" s="12"/>
      <c r="Z38" s="12"/>
      <c r="AA38" s="203"/>
      <c r="AB38" s="203"/>
      <c r="AC38" s="34"/>
      <c r="AD38" s="34"/>
      <c r="AE38" s="203"/>
      <c r="AF38" s="203"/>
      <c r="AG38" s="203"/>
      <c r="AH38" s="203"/>
      <c r="AI38" s="10">
        <f>SUM(D38:AH38)</f>
        <v>0</v>
      </c>
      <c r="AJ38" s="10"/>
      <c r="AK38" s="117"/>
    </row>
    <row r="39" spans="1:37" x14ac:dyDescent="0.2">
      <c r="A39" s="125" t="s">
        <v>24</v>
      </c>
      <c r="B39" s="125"/>
      <c r="C39" s="125"/>
      <c r="D39" s="12"/>
      <c r="E39" s="12"/>
      <c r="F39" s="12"/>
      <c r="G39" s="12"/>
      <c r="H39" s="34"/>
      <c r="I39" s="34"/>
      <c r="J39" s="12"/>
      <c r="K39" s="12"/>
      <c r="L39" s="12"/>
      <c r="M39" s="12"/>
      <c r="N39" s="12"/>
      <c r="O39" s="34"/>
      <c r="P39" s="34"/>
      <c r="Q39" s="12"/>
      <c r="R39" s="12"/>
      <c r="S39" s="12"/>
      <c r="T39" s="12"/>
      <c r="U39" s="12"/>
      <c r="V39" s="34"/>
      <c r="W39" s="34"/>
      <c r="X39" s="12"/>
      <c r="Y39" s="12"/>
      <c r="Z39" s="12"/>
      <c r="AA39" s="203"/>
      <c r="AB39" s="203"/>
      <c r="AC39" s="34"/>
      <c r="AD39" s="34"/>
      <c r="AE39" s="203"/>
      <c r="AF39" s="203"/>
      <c r="AG39" s="203"/>
      <c r="AH39" s="203"/>
      <c r="AI39" s="10">
        <f>SUM(D39:AH39)</f>
        <v>0</v>
      </c>
      <c r="AJ39" s="10"/>
      <c r="AK39" s="117"/>
    </row>
    <row r="40" spans="1:37" x14ac:dyDescent="0.2">
      <c r="A40" s="121" t="s">
        <v>25</v>
      </c>
      <c r="B40" s="121"/>
      <c r="C40" s="121"/>
      <c r="D40" s="9">
        <f t="shared" ref="D40:AH40" si="4">SUM(D36:D39)</f>
        <v>0</v>
      </c>
      <c r="E40" s="9">
        <f t="shared" si="4"/>
        <v>0</v>
      </c>
      <c r="F40" s="9">
        <f t="shared" si="4"/>
        <v>0</v>
      </c>
      <c r="G40" s="9">
        <f t="shared" si="4"/>
        <v>0</v>
      </c>
      <c r="H40" s="33">
        <f t="shared" si="4"/>
        <v>0</v>
      </c>
      <c r="I40" s="33">
        <f t="shared" si="4"/>
        <v>0</v>
      </c>
      <c r="J40" s="9">
        <f t="shared" si="4"/>
        <v>0</v>
      </c>
      <c r="K40" s="9">
        <f t="shared" si="4"/>
        <v>0</v>
      </c>
      <c r="L40" s="9">
        <f t="shared" si="4"/>
        <v>0</v>
      </c>
      <c r="M40" s="9">
        <f t="shared" si="4"/>
        <v>0</v>
      </c>
      <c r="N40" s="9">
        <f t="shared" si="4"/>
        <v>0</v>
      </c>
      <c r="O40" s="33">
        <f t="shared" si="4"/>
        <v>0</v>
      </c>
      <c r="P40" s="33">
        <f t="shared" si="4"/>
        <v>0</v>
      </c>
      <c r="Q40" s="9">
        <f t="shared" si="4"/>
        <v>0</v>
      </c>
      <c r="R40" s="9">
        <f t="shared" si="4"/>
        <v>0</v>
      </c>
      <c r="S40" s="9">
        <f t="shared" si="4"/>
        <v>0</v>
      </c>
      <c r="T40" s="9">
        <f t="shared" si="4"/>
        <v>0</v>
      </c>
      <c r="U40" s="9">
        <f t="shared" si="4"/>
        <v>0</v>
      </c>
      <c r="V40" s="33">
        <f t="shared" si="4"/>
        <v>0</v>
      </c>
      <c r="W40" s="33">
        <f t="shared" si="4"/>
        <v>0</v>
      </c>
      <c r="X40" s="9">
        <f t="shared" si="4"/>
        <v>0</v>
      </c>
      <c r="Y40" s="9">
        <f t="shared" si="4"/>
        <v>0</v>
      </c>
      <c r="Z40" s="9">
        <f t="shared" si="4"/>
        <v>0</v>
      </c>
      <c r="AA40" s="203">
        <f t="shared" si="4"/>
        <v>0</v>
      </c>
      <c r="AB40" s="203">
        <f t="shared" si="4"/>
        <v>0</v>
      </c>
      <c r="AC40" s="33">
        <f t="shared" si="4"/>
        <v>0</v>
      </c>
      <c r="AD40" s="33">
        <f t="shared" si="4"/>
        <v>0</v>
      </c>
      <c r="AE40" s="203">
        <f t="shared" si="4"/>
        <v>0</v>
      </c>
      <c r="AF40" s="203">
        <f t="shared" si="4"/>
        <v>0</v>
      </c>
      <c r="AG40" s="203">
        <f t="shared" si="4"/>
        <v>0</v>
      </c>
      <c r="AH40" s="203">
        <f t="shared" si="4"/>
        <v>0</v>
      </c>
      <c r="AI40" s="10">
        <f>SUM(D40:AH40)</f>
        <v>0</v>
      </c>
      <c r="AJ40" s="10"/>
      <c r="AK40" s="11"/>
    </row>
    <row r="41" spans="1:37" x14ac:dyDescent="0.2">
      <c r="A41" s="125"/>
      <c r="B41" s="125"/>
      <c r="C41" s="125"/>
      <c r="D41" s="9"/>
      <c r="E41" s="9"/>
      <c r="F41" s="9"/>
      <c r="G41" s="9"/>
      <c r="H41" s="33"/>
      <c r="I41" s="33"/>
      <c r="J41" s="9"/>
      <c r="K41" s="9"/>
      <c r="L41" s="9"/>
      <c r="M41" s="9"/>
      <c r="N41" s="9"/>
      <c r="O41" s="33"/>
      <c r="P41" s="33"/>
      <c r="Q41" s="9"/>
      <c r="R41" s="9"/>
      <c r="S41" s="9"/>
      <c r="T41" s="9"/>
      <c r="U41" s="9"/>
      <c r="V41" s="33"/>
      <c r="W41" s="33"/>
      <c r="X41" s="9"/>
      <c r="Y41" s="9"/>
      <c r="Z41" s="9"/>
      <c r="AA41" s="203"/>
      <c r="AB41" s="203"/>
      <c r="AC41" s="33"/>
      <c r="AD41" s="33"/>
      <c r="AE41" s="203"/>
      <c r="AF41" s="203"/>
      <c r="AG41" s="203"/>
      <c r="AH41" s="203"/>
      <c r="AI41" s="10"/>
      <c r="AJ41" s="10"/>
      <c r="AK41" s="11"/>
    </row>
    <row r="42" spans="1:37" x14ac:dyDescent="0.2">
      <c r="A42" s="121" t="s">
        <v>26</v>
      </c>
      <c r="B42" s="121"/>
      <c r="C42" s="121"/>
      <c r="D42" s="9">
        <f t="shared" ref="D42:AI42" si="5">D31+D34</f>
        <v>0</v>
      </c>
      <c r="E42" s="9">
        <f t="shared" si="5"/>
        <v>0</v>
      </c>
      <c r="F42" s="9">
        <f t="shared" si="5"/>
        <v>0</v>
      </c>
      <c r="G42" s="9">
        <f t="shared" si="5"/>
        <v>0</v>
      </c>
      <c r="H42" s="33">
        <f t="shared" si="5"/>
        <v>0</v>
      </c>
      <c r="I42" s="33">
        <f t="shared" si="5"/>
        <v>0</v>
      </c>
      <c r="J42" s="9">
        <f t="shared" si="5"/>
        <v>0</v>
      </c>
      <c r="K42" s="9">
        <f t="shared" si="5"/>
        <v>0</v>
      </c>
      <c r="L42" s="9">
        <f t="shared" si="5"/>
        <v>0</v>
      </c>
      <c r="M42" s="9">
        <f t="shared" si="5"/>
        <v>0</v>
      </c>
      <c r="N42" s="9">
        <f t="shared" si="5"/>
        <v>0</v>
      </c>
      <c r="O42" s="33">
        <f t="shared" si="5"/>
        <v>0</v>
      </c>
      <c r="P42" s="33">
        <f t="shared" si="5"/>
        <v>0</v>
      </c>
      <c r="Q42" s="9">
        <f t="shared" si="5"/>
        <v>0</v>
      </c>
      <c r="R42" s="9">
        <f t="shared" si="5"/>
        <v>0</v>
      </c>
      <c r="S42" s="9">
        <f t="shared" si="5"/>
        <v>0</v>
      </c>
      <c r="T42" s="9">
        <f t="shared" si="5"/>
        <v>0</v>
      </c>
      <c r="U42" s="9">
        <f t="shared" si="5"/>
        <v>0</v>
      </c>
      <c r="V42" s="33">
        <f t="shared" si="5"/>
        <v>0</v>
      </c>
      <c r="W42" s="33">
        <f t="shared" si="5"/>
        <v>0</v>
      </c>
      <c r="X42" s="9">
        <f t="shared" si="5"/>
        <v>0</v>
      </c>
      <c r="Y42" s="9">
        <f t="shared" si="5"/>
        <v>0</v>
      </c>
      <c r="Z42" s="9">
        <f t="shared" si="5"/>
        <v>0</v>
      </c>
      <c r="AA42" s="203">
        <f t="shared" si="5"/>
        <v>0</v>
      </c>
      <c r="AB42" s="203">
        <f t="shared" si="5"/>
        <v>0</v>
      </c>
      <c r="AC42" s="33">
        <f t="shared" si="5"/>
        <v>0</v>
      </c>
      <c r="AD42" s="33">
        <f t="shared" si="5"/>
        <v>0</v>
      </c>
      <c r="AE42" s="203">
        <f t="shared" si="5"/>
        <v>0</v>
      </c>
      <c r="AF42" s="203">
        <f t="shared" si="5"/>
        <v>0</v>
      </c>
      <c r="AG42" s="203">
        <f t="shared" si="5"/>
        <v>0</v>
      </c>
      <c r="AH42" s="203">
        <f t="shared" si="5"/>
        <v>0</v>
      </c>
      <c r="AI42" s="15">
        <f t="shared" si="5"/>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19">
        <f>D31+D34+D40</f>
        <v>0</v>
      </c>
      <c r="E44" s="19">
        <f t="shared" ref="E44:AH44" si="6">E31+E34+E40</f>
        <v>0</v>
      </c>
      <c r="F44" s="19">
        <f t="shared" si="6"/>
        <v>0</v>
      </c>
      <c r="G44" s="19">
        <f t="shared" si="6"/>
        <v>0</v>
      </c>
      <c r="H44" s="220">
        <f t="shared" si="6"/>
        <v>0</v>
      </c>
      <c r="I44" s="220">
        <f t="shared" si="6"/>
        <v>0</v>
      </c>
      <c r="J44" s="19">
        <f t="shared" si="6"/>
        <v>0</v>
      </c>
      <c r="K44" s="19">
        <f t="shared" si="6"/>
        <v>0</v>
      </c>
      <c r="L44" s="19">
        <f t="shared" si="6"/>
        <v>0</v>
      </c>
      <c r="M44" s="19">
        <f t="shared" si="6"/>
        <v>0</v>
      </c>
      <c r="N44" s="19">
        <f t="shared" si="6"/>
        <v>0</v>
      </c>
      <c r="O44" s="220">
        <f t="shared" si="6"/>
        <v>0</v>
      </c>
      <c r="P44" s="220">
        <f t="shared" si="6"/>
        <v>0</v>
      </c>
      <c r="Q44" s="19">
        <f t="shared" si="6"/>
        <v>0</v>
      </c>
      <c r="R44" s="19">
        <f t="shared" si="6"/>
        <v>0</v>
      </c>
      <c r="S44" s="19">
        <f t="shared" si="6"/>
        <v>0</v>
      </c>
      <c r="T44" s="19">
        <f t="shared" si="6"/>
        <v>0</v>
      </c>
      <c r="U44" s="19">
        <f t="shared" si="6"/>
        <v>0</v>
      </c>
      <c r="V44" s="220">
        <f t="shared" si="6"/>
        <v>0</v>
      </c>
      <c r="W44" s="220">
        <f t="shared" si="6"/>
        <v>0</v>
      </c>
      <c r="X44" s="19">
        <f t="shared" si="6"/>
        <v>0</v>
      </c>
      <c r="Y44" s="19">
        <f t="shared" si="6"/>
        <v>0</v>
      </c>
      <c r="Z44" s="19">
        <f t="shared" si="6"/>
        <v>0</v>
      </c>
      <c r="AA44" s="203">
        <f t="shared" si="6"/>
        <v>0</v>
      </c>
      <c r="AB44" s="203">
        <f t="shared" si="6"/>
        <v>0</v>
      </c>
      <c r="AC44" s="220">
        <f t="shared" si="6"/>
        <v>0</v>
      </c>
      <c r="AD44" s="220">
        <f t="shared" si="6"/>
        <v>0</v>
      </c>
      <c r="AE44" s="203">
        <f t="shared" si="6"/>
        <v>0</v>
      </c>
      <c r="AF44" s="203">
        <f t="shared" si="6"/>
        <v>0</v>
      </c>
      <c r="AG44" s="203">
        <f t="shared" si="6"/>
        <v>0</v>
      </c>
      <c r="AH44" s="203">
        <f t="shared" si="6"/>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19"/>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sheetData>
  <sheetProtection algorithmName="SHA-512" hashValue="MTrdpl222VQhymunQzCZ0eoMJbk+DgLHf2R3JrqlsnWLCCg1LWknpJX90Yb6cRm2MJ9VL4KgFfqOmNlRa9+GBA==" saltValue="z8t3E+YiZ8atdjYMGWZRqQ==" spinCount="100000" sheet="1" objects="1" scenarios="1"/>
  <protectedRanges>
    <protectedRange sqref="A47:X55" name="Range6"/>
    <protectedRange sqref="D54:R54" name="Signature fields"/>
    <protectedRange sqref="AK16:AK30" name="EU Projects data input"/>
    <protectedRange sqref="AK33" name="Internal or Other Projects timesheet"/>
    <protectedRange sqref="AK36:AK39" name="Absences timesheets"/>
    <protectedRange sqref="A47:J55 L47:X55" name="Range5"/>
    <protectedRange sqref="C8" name="Range1"/>
    <protectedRange sqref="AC33:AD33 AC37:AC39 AC16:AD30" name="Range3_1"/>
  </protectedRanges>
  <mergeCells count="9">
    <mergeCell ref="A8:B8"/>
    <mergeCell ref="C8:D8"/>
    <mergeCell ref="A4:B4"/>
    <mergeCell ref="C4:I4"/>
    <mergeCell ref="A5:B5"/>
    <mergeCell ref="C5:I5"/>
    <mergeCell ref="A6:B6"/>
    <mergeCell ref="C6:D6"/>
    <mergeCell ref="G6:I6"/>
  </mergeCells>
  <phoneticPr fontId="0" type="noConversion"/>
  <dataValidations count="3">
    <dataValidation allowBlank="1" showInputMessage="1" showErrorMessage="1" prompt="Please complete these cells on Jan13 sheet - please refer to Guidance for further detail" sqref="A16:C30" xr:uid="{00000000-0002-0000-0C00-000000000000}"/>
    <dataValidation type="whole" errorStyle="warning" allowBlank="1" showInputMessage="1" showErrorMessage="1" errorTitle="Public Holiday/UCD Closure Day" error="This is a bank holiday. Your standard daily hours should be recorded in the cell highlighted in purple on row 36 below." sqref="AD33 AD16:AD30" xr:uid="{00000000-0002-0000-0C00-000001000000}">
      <formula1>0</formula1>
      <formula2>0</formula2>
    </dataValidation>
    <dataValidation type="whole" errorStyle="warning" allowBlank="1" showInputMessage="1" showErrorMessage="1" errorTitle="Happy Christmas!" error="This is a bank holiday. Your standard daily hours should be recorded in the cell highlighted in purple on row 36 below." sqref="AC16:AC30 AC33 AC37:AC39" xr:uid="{00000000-0002-0000-0C00-000002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J105"/>
  <sheetViews>
    <sheetView topLeftCell="B1" zoomScale="80" zoomScaleNormal="80" workbookViewId="0">
      <pane xSplit="3" ySplit="11" topLeftCell="E12" activePane="bottomRight" state="frozen"/>
      <selection activeCell="A34" sqref="A34:IV35"/>
      <selection pane="topRight" activeCell="A34" sqref="A34:IV35"/>
      <selection pane="bottomLeft" activeCell="A34" sqref="A34:IV35"/>
      <selection pane="bottomRight" activeCell="C5" sqref="C5:I5"/>
    </sheetView>
  </sheetViews>
  <sheetFormatPr defaultRowHeight="12.75" x14ac:dyDescent="0.2"/>
  <cols>
    <col min="1" max="1" width="3" bestFit="1" customWidth="1"/>
    <col min="2" max="2" width="34.7109375" customWidth="1"/>
    <col min="3" max="3" width="21" customWidth="1"/>
    <col min="4" max="4" width="13.5703125" customWidth="1"/>
    <col min="5" max="5" width="13.28515625" customWidth="1"/>
    <col min="6" max="6" width="12" customWidth="1"/>
    <col min="7" max="28" width="10.7109375" customWidth="1"/>
    <col min="29" max="29" width="12.140625" customWidth="1"/>
    <col min="30" max="30" width="10.140625" style="54" bestFit="1" customWidth="1"/>
    <col min="31" max="31" width="12.140625" customWidth="1"/>
    <col min="32" max="32" width="10.140625" style="54" bestFit="1" customWidth="1"/>
    <col min="33" max="33" width="12.140625" customWidth="1"/>
    <col min="34" max="34" width="11.28515625" bestFit="1" customWidth="1"/>
  </cols>
  <sheetData>
    <row r="1" spans="1:36" ht="12" customHeight="1" x14ac:dyDescent="0.2">
      <c r="A1" s="196"/>
      <c r="B1" s="196"/>
      <c r="AD1"/>
      <c r="AF1"/>
    </row>
    <row r="2" spans="1:36" ht="31.5" customHeight="1" x14ac:dyDescent="0.5">
      <c r="A2" s="197" t="s">
        <v>75</v>
      </c>
      <c r="B2" s="197" t="s">
        <v>75</v>
      </c>
      <c r="E2" s="1"/>
      <c r="AD2"/>
      <c r="AF2"/>
    </row>
    <row r="3" spans="1:36" ht="12" customHeight="1" x14ac:dyDescent="0.2">
      <c r="A3" s="196"/>
      <c r="B3" s="196"/>
      <c r="L3" s="7"/>
      <c r="M3" s="7"/>
      <c r="N3" s="7"/>
      <c r="O3" s="7"/>
      <c r="AD3"/>
      <c r="AF3"/>
    </row>
    <row r="4" spans="1:36" ht="18" x14ac:dyDescent="0.25">
      <c r="A4" s="200" t="s">
        <v>2</v>
      </c>
      <c r="B4" s="201"/>
      <c r="C4" s="289">
        <f>'Jan20'!C4</f>
        <v>0</v>
      </c>
      <c r="D4" s="290"/>
      <c r="E4" s="290"/>
      <c r="F4" s="290"/>
      <c r="G4" s="290"/>
      <c r="H4" s="290"/>
      <c r="I4" s="291"/>
      <c r="L4" s="7"/>
      <c r="M4" s="7"/>
      <c r="N4" s="7"/>
      <c r="O4" s="7"/>
      <c r="P4" s="3"/>
      <c r="Q4" s="3"/>
      <c r="S4" s="4"/>
      <c r="T4" s="4"/>
      <c r="U4" s="4"/>
      <c r="AD4"/>
      <c r="AF4"/>
    </row>
    <row r="5" spans="1:36" ht="18" x14ac:dyDescent="0.2">
      <c r="A5" s="200" t="s">
        <v>67</v>
      </c>
      <c r="B5" s="201"/>
      <c r="C5" s="299">
        <f>'Jan20'!C5</f>
        <v>0</v>
      </c>
      <c r="D5" s="300"/>
      <c r="E5" s="300"/>
      <c r="F5" s="300"/>
      <c r="G5" s="300"/>
      <c r="H5" s="300"/>
      <c r="I5" s="301"/>
      <c r="L5" s="7"/>
      <c r="M5" s="7"/>
      <c r="N5" s="7"/>
      <c r="O5" s="7"/>
      <c r="P5" s="3"/>
      <c r="Q5" s="3"/>
      <c r="R5" s="3"/>
      <c r="S5" s="4"/>
      <c r="T5" s="4"/>
      <c r="U5" s="4"/>
      <c r="V5" s="3"/>
      <c r="W5" s="3"/>
      <c r="X5" s="3"/>
      <c r="Y5" s="3"/>
      <c r="Z5" s="3"/>
      <c r="AA5" s="3"/>
      <c r="AB5" s="3"/>
      <c r="AC5" s="3"/>
      <c r="AD5" s="193" t="s">
        <v>89</v>
      </c>
      <c r="AE5" s="3"/>
      <c r="AF5" s="3"/>
      <c r="AG5" s="162"/>
      <c r="AH5" s="3"/>
      <c r="AI5" s="3"/>
      <c r="AJ5" s="3"/>
    </row>
    <row r="6" spans="1:36" ht="15" x14ac:dyDescent="0.2">
      <c r="A6" s="200" t="s">
        <v>4</v>
      </c>
      <c r="B6" s="201"/>
      <c r="C6" s="302">
        <f>'Jan20'!G6</f>
        <v>2020</v>
      </c>
      <c r="D6" s="303"/>
      <c r="E6" s="73"/>
      <c r="F6" s="138"/>
      <c r="G6" s="138"/>
      <c r="H6" s="138"/>
      <c r="I6" s="138"/>
      <c r="M6" s="3"/>
      <c r="Q6" s="3"/>
      <c r="R6" s="3"/>
      <c r="S6" s="4"/>
      <c r="T6" s="4"/>
      <c r="U6" s="4"/>
      <c r="V6" s="3"/>
      <c r="W6" s="3"/>
      <c r="X6" s="3"/>
      <c r="Y6" s="3"/>
      <c r="Z6" s="3"/>
      <c r="AA6" s="3"/>
      <c r="AB6" s="3"/>
      <c r="AC6" s="3"/>
      <c r="AD6" s="3"/>
      <c r="AE6" s="3"/>
      <c r="AF6" s="3"/>
      <c r="AG6" s="3"/>
      <c r="AH6" s="3"/>
      <c r="AI6" s="3"/>
      <c r="AJ6" s="3"/>
    </row>
    <row r="7" spans="1:36" x14ac:dyDescent="0.2">
      <c r="A7" s="196"/>
      <c r="B7" s="198"/>
    </row>
    <row r="8" spans="1:36" ht="13.5" thickBot="1" x14ac:dyDescent="0.25">
      <c r="A8" s="196"/>
      <c r="B8" s="198"/>
      <c r="F8" s="143"/>
    </row>
    <row r="9" spans="1:36" x14ac:dyDescent="0.2">
      <c r="A9" s="196"/>
      <c r="B9" s="199"/>
      <c r="E9" s="304">
        <v>43831</v>
      </c>
      <c r="F9" s="305"/>
      <c r="G9" s="304">
        <v>43862</v>
      </c>
      <c r="H9" s="305"/>
      <c r="I9" s="304">
        <v>43891</v>
      </c>
      <c r="J9" s="305"/>
      <c r="K9" s="304">
        <v>43922</v>
      </c>
      <c r="L9" s="305"/>
      <c r="M9" s="304">
        <v>43952</v>
      </c>
      <c r="N9" s="305"/>
      <c r="O9" s="304">
        <v>43983</v>
      </c>
      <c r="P9" s="305"/>
      <c r="Q9" s="304">
        <v>44013</v>
      </c>
      <c r="R9" s="305"/>
      <c r="S9" s="304">
        <v>44044</v>
      </c>
      <c r="T9" s="305"/>
      <c r="U9" s="304">
        <v>44075</v>
      </c>
      <c r="V9" s="305"/>
      <c r="W9" s="304">
        <v>44105</v>
      </c>
      <c r="X9" s="305"/>
      <c r="Y9" s="304">
        <v>44136</v>
      </c>
      <c r="Z9" s="305"/>
      <c r="AA9" s="304">
        <v>44166</v>
      </c>
      <c r="AB9" s="306"/>
      <c r="AC9" s="163" t="s">
        <v>56</v>
      </c>
      <c r="AD9" s="164" t="s">
        <v>43</v>
      </c>
      <c r="AE9" s="163" t="s">
        <v>57</v>
      </c>
      <c r="AF9" s="164" t="s">
        <v>43</v>
      </c>
      <c r="AG9" s="163" t="s">
        <v>46</v>
      </c>
    </row>
    <row r="10" spans="1:36" x14ac:dyDescent="0.2">
      <c r="E10" s="23"/>
      <c r="F10" s="25"/>
      <c r="G10" s="23"/>
      <c r="H10" s="25"/>
      <c r="I10" s="23"/>
      <c r="J10" s="25"/>
      <c r="K10" s="24"/>
      <c r="L10" s="25"/>
      <c r="M10" s="23"/>
      <c r="N10" s="25"/>
      <c r="O10" s="24"/>
      <c r="P10" s="25"/>
      <c r="Q10" s="23"/>
      <c r="R10" s="25"/>
      <c r="S10" s="23"/>
      <c r="T10" s="25"/>
      <c r="U10" s="23"/>
      <c r="V10" s="25"/>
      <c r="W10" s="23"/>
      <c r="X10" s="25"/>
      <c r="Y10" s="23"/>
      <c r="Z10" s="25"/>
      <c r="AA10" s="23"/>
      <c r="AB10" s="24"/>
      <c r="AC10" s="165"/>
      <c r="AD10" s="166"/>
      <c r="AE10" s="167"/>
      <c r="AF10" s="166"/>
      <c r="AG10" s="167"/>
    </row>
    <row r="11" spans="1:36" x14ac:dyDescent="0.2">
      <c r="B11" s="62" t="s">
        <v>18</v>
      </c>
      <c r="C11" s="63" t="s">
        <v>60</v>
      </c>
      <c r="D11" s="63" t="s">
        <v>61</v>
      </c>
      <c r="E11" s="56" t="s">
        <v>54</v>
      </c>
      <c r="F11" s="42" t="s">
        <v>55</v>
      </c>
      <c r="G11" s="56" t="s">
        <v>54</v>
      </c>
      <c r="H11" s="42" t="s">
        <v>55</v>
      </c>
      <c r="I11" s="56" t="s">
        <v>54</v>
      </c>
      <c r="J11" s="42" t="s">
        <v>55</v>
      </c>
      <c r="K11" s="55" t="s">
        <v>54</v>
      </c>
      <c r="L11" s="42" t="s">
        <v>55</v>
      </c>
      <c r="M11" s="56" t="s">
        <v>54</v>
      </c>
      <c r="N11" s="42" t="s">
        <v>55</v>
      </c>
      <c r="O11" s="55" t="s">
        <v>54</v>
      </c>
      <c r="P11" s="42" t="s">
        <v>55</v>
      </c>
      <c r="Q11" s="56" t="s">
        <v>54</v>
      </c>
      <c r="R11" s="42" t="s">
        <v>55</v>
      </c>
      <c r="S11" s="56" t="s">
        <v>54</v>
      </c>
      <c r="T11" s="42" t="s">
        <v>55</v>
      </c>
      <c r="U11" s="56" t="s">
        <v>54</v>
      </c>
      <c r="V11" s="42" t="s">
        <v>55</v>
      </c>
      <c r="W11" s="56" t="s">
        <v>54</v>
      </c>
      <c r="X11" s="42" t="s">
        <v>55</v>
      </c>
      <c r="Y11" s="56" t="s">
        <v>54</v>
      </c>
      <c r="Z11" s="42" t="s">
        <v>55</v>
      </c>
      <c r="AA11" s="56" t="s">
        <v>54</v>
      </c>
      <c r="AB11" s="55" t="s">
        <v>55</v>
      </c>
      <c r="AC11" s="168"/>
      <c r="AD11" s="169"/>
      <c r="AE11" s="170"/>
      <c r="AF11" s="169"/>
      <c r="AG11" s="170"/>
    </row>
    <row r="12" spans="1:36" x14ac:dyDescent="0.2">
      <c r="A12">
        <v>1</v>
      </c>
      <c r="B12" s="50" t="str">
        <f>'Jan20'!A16</f>
        <v>Insert Project Title + UCD a/c no. + EU Reference No.</v>
      </c>
      <c r="C12">
        <f>'Jan20'!B16</f>
        <v>0</v>
      </c>
      <c r="D12" s="49" t="str">
        <f>'Jan20'!C16</f>
        <v>WP &lt;insert&gt;</v>
      </c>
      <c r="E12" s="57">
        <f>'Jan20'!AI16</f>
        <v>0</v>
      </c>
      <c r="F12" s="58">
        <f>E12*E$44</f>
        <v>0</v>
      </c>
      <c r="G12" s="57">
        <f>'Feb20'!AG16</f>
        <v>0</v>
      </c>
      <c r="H12" s="58">
        <f>G12*G$44</f>
        <v>0</v>
      </c>
      <c r="I12" s="57">
        <f>'Mar20'!AI16</f>
        <v>0</v>
      </c>
      <c r="J12" s="58">
        <f t="shared" ref="J12:J26" si="0">I12*I$44</f>
        <v>0</v>
      </c>
      <c r="K12" s="57">
        <f>'Apr20'!AH16</f>
        <v>0</v>
      </c>
      <c r="L12" s="58">
        <f t="shared" ref="L12:L26" si="1">K12*K$44</f>
        <v>0</v>
      </c>
      <c r="M12" s="57">
        <f>'May20'!AI16</f>
        <v>0</v>
      </c>
      <c r="N12" s="58">
        <f t="shared" ref="N12:N26" si="2">M12*M$44</f>
        <v>0</v>
      </c>
      <c r="O12" s="57">
        <f>'Jun20'!AI16</f>
        <v>0</v>
      </c>
      <c r="P12" s="58">
        <f t="shared" ref="P12:P26" si="3">O12*O$44</f>
        <v>0</v>
      </c>
      <c r="Q12" s="57">
        <f>'Jul20'!AI16</f>
        <v>0</v>
      </c>
      <c r="R12" s="58">
        <f t="shared" ref="R12:R26" si="4">Q12*Q$44</f>
        <v>0</v>
      </c>
      <c r="S12" s="57">
        <f>'Aug20'!AI16</f>
        <v>0</v>
      </c>
      <c r="T12" s="58">
        <f t="shared" ref="T12:T26" si="5">S12*S$44</f>
        <v>0</v>
      </c>
      <c r="U12" s="57">
        <f>'Sep20'!AI16</f>
        <v>0</v>
      </c>
      <c r="V12" s="58">
        <f t="shared" ref="V12:V26" si="6">U12*U$44</f>
        <v>0</v>
      </c>
      <c r="W12" s="57">
        <f>'Oct20'!AI16</f>
        <v>0</v>
      </c>
      <c r="X12" s="58">
        <f t="shared" ref="X12:X26" si="7">W12*W$44</f>
        <v>0</v>
      </c>
      <c r="Y12" s="57">
        <f>'Nov20'!AI16</f>
        <v>0</v>
      </c>
      <c r="Z12" s="58">
        <f t="shared" ref="Z12:Z26" si="8">Y12*Y$44</f>
        <v>0</v>
      </c>
      <c r="AA12" s="57">
        <f>'Dec20'!AI16</f>
        <v>0</v>
      </c>
      <c r="AB12" s="59">
        <f t="shared" ref="AB12:AB26" si="9">AA12*AA$44</f>
        <v>0</v>
      </c>
      <c r="AC12" s="168">
        <f>E12+G12+I12+K12+M12+O12+Q12+S12+U12+W12+Y12+AA12</f>
        <v>0</v>
      </c>
      <c r="AD12" s="171" t="e">
        <f>AC12/$AC$30</f>
        <v>#DIV/0!</v>
      </c>
      <c r="AE12" s="172">
        <f>F12+H12+J12+L12+N12+P12+R12+T12+V12+X12+Z12+AB12</f>
        <v>0</v>
      </c>
      <c r="AF12" s="171" t="e">
        <f>AE12/$AE$30</f>
        <v>#DIV/0!</v>
      </c>
      <c r="AG12" s="173" t="e">
        <f>AC12/$AG$5</f>
        <v>#DIV/0!</v>
      </c>
    </row>
    <row r="13" spans="1:36" x14ac:dyDescent="0.2">
      <c r="A13">
        <v>2</v>
      </c>
      <c r="B13" s="50" t="str">
        <f>'Jan20'!A17</f>
        <v>Insert Project Title + UCD a/c no. + EU Reference No.</v>
      </c>
      <c r="C13">
        <f>'Jan20'!B17</f>
        <v>0</v>
      </c>
      <c r="D13" s="49" t="str">
        <f>'Jan20'!C17</f>
        <v>WP &lt;insert&gt;</v>
      </c>
      <c r="E13" s="57">
        <f>'Jan20'!AI17</f>
        <v>0</v>
      </c>
      <c r="F13" s="58">
        <f t="shared" ref="F13:F26" si="10">E13*E$44</f>
        <v>0</v>
      </c>
      <c r="G13" s="57">
        <f>'Feb20'!AG17</f>
        <v>0</v>
      </c>
      <c r="H13" s="58">
        <f t="shared" ref="H13:H26" si="11">G13*G$44</f>
        <v>0</v>
      </c>
      <c r="I13" s="57">
        <f>'Mar20'!AI17</f>
        <v>0</v>
      </c>
      <c r="J13" s="58">
        <f t="shared" si="0"/>
        <v>0</v>
      </c>
      <c r="K13" s="57">
        <f>'Apr20'!AH17</f>
        <v>0</v>
      </c>
      <c r="L13" s="58">
        <f t="shared" si="1"/>
        <v>0</v>
      </c>
      <c r="M13" s="57">
        <f>'May20'!AI17</f>
        <v>0</v>
      </c>
      <c r="N13" s="58">
        <f t="shared" si="2"/>
        <v>0</v>
      </c>
      <c r="O13" s="57">
        <f>'Jun20'!AI17</f>
        <v>0</v>
      </c>
      <c r="P13" s="58">
        <f t="shared" si="3"/>
        <v>0</v>
      </c>
      <c r="Q13" s="57">
        <f>'Jul20'!AI17</f>
        <v>0</v>
      </c>
      <c r="R13" s="58">
        <f t="shared" si="4"/>
        <v>0</v>
      </c>
      <c r="S13" s="57">
        <f>'Aug20'!AI17</f>
        <v>0</v>
      </c>
      <c r="T13" s="58">
        <f t="shared" si="5"/>
        <v>0</v>
      </c>
      <c r="U13" s="57">
        <f>'Sep20'!AI17</f>
        <v>0</v>
      </c>
      <c r="V13" s="58">
        <f t="shared" si="6"/>
        <v>0</v>
      </c>
      <c r="W13" s="57">
        <f>'Oct20'!AI17</f>
        <v>0</v>
      </c>
      <c r="X13" s="58">
        <f t="shared" si="7"/>
        <v>0</v>
      </c>
      <c r="Y13" s="57">
        <f>'Nov20'!AI17</f>
        <v>0</v>
      </c>
      <c r="Z13" s="58">
        <f t="shared" si="8"/>
        <v>0</v>
      </c>
      <c r="AA13" s="57">
        <f>'Dec20'!AI17</f>
        <v>0</v>
      </c>
      <c r="AB13" s="59">
        <f t="shared" si="9"/>
        <v>0</v>
      </c>
      <c r="AC13" s="168">
        <f t="shared" ref="AC13:AC30" si="12">E13+G13+I13+K13+M13+O13+Q13+S13+U13+W13+Y13+AA13</f>
        <v>0</v>
      </c>
      <c r="AD13" s="171" t="e">
        <f t="shared" ref="AD13:AD26" si="13">AC13/$AC$30</f>
        <v>#DIV/0!</v>
      </c>
      <c r="AE13" s="172">
        <f t="shared" ref="AE13:AE30" si="14">F13+H13+J13+L13+N13+P13+R13+T13+V13+X13+Z13+AB13</f>
        <v>0</v>
      </c>
      <c r="AF13" s="171" t="e">
        <f t="shared" ref="AF13:AF26" si="15">AE13/$AE$30</f>
        <v>#DIV/0!</v>
      </c>
      <c r="AG13" s="173" t="e">
        <f t="shared" ref="AG13:AG26" si="16">AC13/$AG$5</f>
        <v>#DIV/0!</v>
      </c>
    </row>
    <row r="14" spans="1:36" x14ac:dyDescent="0.2">
      <c r="A14">
        <v>3</v>
      </c>
      <c r="B14" s="50" t="str">
        <f>'Jan20'!A18</f>
        <v>Insert Project Title + UCD a/c no. + EU Reference No.</v>
      </c>
      <c r="C14">
        <f>'Jan20'!B18</f>
        <v>0</v>
      </c>
      <c r="D14" s="49" t="str">
        <f>'Jan20'!C18</f>
        <v>WP &lt;insert&gt;</v>
      </c>
      <c r="E14" s="57">
        <f>'Jan20'!AI18</f>
        <v>0</v>
      </c>
      <c r="F14" s="58">
        <f t="shared" si="10"/>
        <v>0</v>
      </c>
      <c r="G14" s="57">
        <f>'Feb20'!AG18</f>
        <v>0</v>
      </c>
      <c r="H14" s="58">
        <f t="shared" si="11"/>
        <v>0</v>
      </c>
      <c r="I14" s="57">
        <f>'Mar20'!AI18</f>
        <v>0</v>
      </c>
      <c r="J14" s="58">
        <f t="shared" si="0"/>
        <v>0</v>
      </c>
      <c r="K14" s="57">
        <f>'Apr20'!AH18</f>
        <v>0</v>
      </c>
      <c r="L14" s="58">
        <f t="shared" si="1"/>
        <v>0</v>
      </c>
      <c r="M14" s="57">
        <f>'May20'!AI18</f>
        <v>0</v>
      </c>
      <c r="N14" s="58">
        <f t="shared" si="2"/>
        <v>0</v>
      </c>
      <c r="O14" s="57">
        <f>'Jun20'!AI18</f>
        <v>0</v>
      </c>
      <c r="P14" s="58">
        <f t="shared" si="3"/>
        <v>0</v>
      </c>
      <c r="Q14" s="57">
        <f>'Jul20'!AI18</f>
        <v>0</v>
      </c>
      <c r="R14" s="58">
        <f t="shared" si="4"/>
        <v>0</v>
      </c>
      <c r="S14" s="57">
        <f>'Aug20'!AI18</f>
        <v>0</v>
      </c>
      <c r="T14" s="58">
        <f t="shared" si="5"/>
        <v>0</v>
      </c>
      <c r="U14" s="57">
        <f>'Sep20'!AI18</f>
        <v>0</v>
      </c>
      <c r="V14" s="58">
        <f t="shared" si="6"/>
        <v>0</v>
      </c>
      <c r="W14" s="57">
        <f>'Oct20'!AI18</f>
        <v>0</v>
      </c>
      <c r="X14" s="58">
        <f t="shared" si="7"/>
        <v>0</v>
      </c>
      <c r="Y14" s="57">
        <f>'Nov20'!AI18</f>
        <v>0</v>
      </c>
      <c r="Z14" s="58">
        <f t="shared" si="8"/>
        <v>0</v>
      </c>
      <c r="AA14" s="57">
        <f>'Dec20'!AI18</f>
        <v>0</v>
      </c>
      <c r="AB14" s="59">
        <f t="shared" si="9"/>
        <v>0</v>
      </c>
      <c r="AC14" s="168">
        <f t="shared" si="12"/>
        <v>0</v>
      </c>
      <c r="AD14" s="171" t="e">
        <f t="shared" si="13"/>
        <v>#DIV/0!</v>
      </c>
      <c r="AE14" s="172">
        <f t="shared" si="14"/>
        <v>0</v>
      </c>
      <c r="AF14" s="171" t="e">
        <f t="shared" si="15"/>
        <v>#DIV/0!</v>
      </c>
      <c r="AG14" s="173" t="e">
        <f t="shared" si="16"/>
        <v>#DIV/0!</v>
      </c>
    </row>
    <row r="15" spans="1:36" x14ac:dyDescent="0.2">
      <c r="A15">
        <v>4</v>
      </c>
      <c r="B15" s="50" t="str">
        <f>'Jan20'!A19</f>
        <v>Insert Project Title + UCD a/c no. + EU Reference No.</v>
      </c>
      <c r="C15">
        <f>'Jan20'!B19</f>
        <v>0</v>
      </c>
      <c r="D15" s="49" t="str">
        <f>'Jan20'!C19</f>
        <v>WP &lt;insert&gt;</v>
      </c>
      <c r="E15" s="57">
        <f>'Jan20'!AI19</f>
        <v>0</v>
      </c>
      <c r="F15" s="58">
        <f t="shared" si="10"/>
        <v>0</v>
      </c>
      <c r="G15" s="57">
        <f>'Feb20'!AG19</f>
        <v>0</v>
      </c>
      <c r="H15" s="58">
        <f t="shared" si="11"/>
        <v>0</v>
      </c>
      <c r="I15" s="57">
        <f>'Mar20'!AI19</f>
        <v>0</v>
      </c>
      <c r="J15" s="58">
        <f t="shared" si="0"/>
        <v>0</v>
      </c>
      <c r="K15" s="57">
        <f>'Apr20'!AH19</f>
        <v>0</v>
      </c>
      <c r="L15" s="58">
        <f t="shared" si="1"/>
        <v>0</v>
      </c>
      <c r="M15" s="57">
        <f>'May20'!AI19</f>
        <v>0</v>
      </c>
      <c r="N15" s="58">
        <f t="shared" si="2"/>
        <v>0</v>
      </c>
      <c r="O15" s="57">
        <f>'Jun20'!AI19</f>
        <v>0</v>
      </c>
      <c r="P15" s="58">
        <f t="shared" si="3"/>
        <v>0</v>
      </c>
      <c r="Q15" s="57">
        <f>'Jul20'!AI19</f>
        <v>0</v>
      </c>
      <c r="R15" s="58">
        <f t="shared" si="4"/>
        <v>0</v>
      </c>
      <c r="S15" s="57">
        <f>'Aug20'!AI19</f>
        <v>0</v>
      </c>
      <c r="T15" s="58">
        <f t="shared" si="5"/>
        <v>0</v>
      </c>
      <c r="U15" s="57">
        <f>'Sep20'!AI19</f>
        <v>0</v>
      </c>
      <c r="V15" s="58">
        <f t="shared" si="6"/>
        <v>0</v>
      </c>
      <c r="W15" s="57">
        <f>'Oct20'!AI19</f>
        <v>0</v>
      </c>
      <c r="X15" s="58">
        <f t="shared" si="7"/>
        <v>0</v>
      </c>
      <c r="Y15" s="57">
        <f>'Nov20'!AI19</f>
        <v>0</v>
      </c>
      <c r="Z15" s="58">
        <f t="shared" si="8"/>
        <v>0</v>
      </c>
      <c r="AA15" s="57">
        <f>'Dec20'!AI19</f>
        <v>0</v>
      </c>
      <c r="AB15" s="59">
        <f t="shared" si="9"/>
        <v>0</v>
      </c>
      <c r="AC15" s="168">
        <f t="shared" si="12"/>
        <v>0</v>
      </c>
      <c r="AD15" s="171" t="e">
        <f t="shared" si="13"/>
        <v>#DIV/0!</v>
      </c>
      <c r="AE15" s="172">
        <f t="shared" si="14"/>
        <v>0</v>
      </c>
      <c r="AF15" s="171" t="e">
        <f t="shared" si="15"/>
        <v>#DIV/0!</v>
      </c>
      <c r="AG15" s="173" t="e">
        <f t="shared" si="16"/>
        <v>#DIV/0!</v>
      </c>
    </row>
    <row r="16" spans="1:36" x14ac:dyDescent="0.2">
      <c r="A16">
        <v>5</v>
      </c>
      <c r="B16" s="50" t="str">
        <f>'Jan20'!A20</f>
        <v>Insert Project Title + UCD a/c no. + EU Reference No.</v>
      </c>
      <c r="C16">
        <f>'Jan20'!B20</f>
        <v>0</v>
      </c>
      <c r="D16" s="49" t="str">
        <f>'Jan20'!C20</f>
        <v>WP &lt;insert&gt;</v>
      </c>
      <c r="E16" s="57">
        <f>'Jan20'!AI20</f>
        <v>0</v>
      </c>
      <c r="F16" s="58">
        <f t="shared" si="10"/>
        <v>0</v>
      </c>
      <c r="G16" s="57">
        <f>'Feb20'!AG20</f>
        <v>0</v>
      </c>
      <c r="H16" s="58">
        <f t="shared" si="11"/>
        <v>0</v>
      </c>
      <c r="I16" s="57">
        <f>'Mar20'!AI20</f>
        <v>0</v>
      </c>
      <c r="J16" s="58">
        <f t="shared" si="0"/>
        <v>0</v>
      </c>
      <c r="K16" s="57">
        <f>'Apr20'!AH20</f>
        <v>0</v>
      </c>
      <c r="L16" s="58">
        <f t="shared" si="1"/>
        <v>0</v>
      </c>
      <c r="M16" s="57">
        <f>'May20'!AI20</f>
        <v>0</v>
      </c>
      <c r="N16" s="58">
        <f t="shared" si="2"/>
        <v>0</v>
      </c>
      <c r="O16" s="57">
        <f>'Jun20'!AI20</f>
        <v>0</v>
      </c>
      <c r="P16" s="58">
        <f t="shared" si="3"/>
        <v>0</v>
      </c>
      <c r="Q16" s="57">
        <f>'Jul20'!AI20</f>
        <v>0</v>
      </c>
      <c r="R16" s="58">
        <f t="shared" si="4"/>
        <v>0</v>
      </c>
      <c r="S16" s="57">
        <f>'Aug20'!AI20</f>
        <v>0</v>
      </c>
      <c r="T16" s="58">
        <f t="shared" si="5"/>
        <v>0</v>
      </c>
      <c r="U16" s="57">
        <f>'Sep20'!AI20</f>
        <v>0</v>
      </c>
      <c r="V16" s="58">
        <f t="shared" si="6"/>
        <v>0</v>
      </c>
      <c r="W16" s="57">
        <f>'Oct20'!AI20</f>
        <v>0</v>
      </c>
      <c r="X16" s="58">
        <f t="shared" si="7"/>
        <v>0</v>
      </c>
      <c r="Y16" s="57">
        <f>'Nov20'!AI20</f>
        <v>0</v>
      </c>
      <c r="Z16" s="58">
        <f t="shared" si="8"/>
        <v>0</v>
      </c>
      <c r="AA16" s="57">
        <f>'Dec20'!AI20</f>
        <v>0</v>
      </c>
      <c r="AB16" s="59">
        <f t="shared" si="9"/>
        <v>0</v>
      </c>
      <c r="AC16" s="168">
        <f t="shared" si="12"/>
        <v>0</v>
      </c>
      <c r="AD16" s="171" t="e">
        <f t="shared" si="13"/>
        <v>#DIV/0!</v>
      </c>
      <c r="AE16" s="172">
        <f t="shared" si="14"/>
        <v>0</v>
      </c>
      <c r="AF16" s="171" t="e">
        <f t="shared" si="15"/>
        <v>#DIV/0!</v>
      </c>
      <c r="AG16" s="173" t="e">
        <f t="shared" si="16"/>
        <v>#DIV/0!</v>
      </c>
    </row>
    <row r="17" spans="1:33" x14ac:dyDescent="0.2">
      <c r="A17">
        <v>6</v>
      </c>
      <c r="B17" s="50" t="str">
        <f>'Jan20'!A21</f>
        <v>Insert Project Title + UCD a/c no. + EU Reference No.</v>
      </c>
      <c r="C17">
        <f>'Jan20'!B21</f>
        <v>0</v>
      </c>
      <c r="D17" s="49" t="str">
        <f>'Jan20'!C21</f>
        <v>WP &lt;insert&gt;</v>
      </c>
      <c r="E17" s="57">
        <f>'Jan20'!AI21</f>
        <v>0</v>
      </c>
      <c r="F17" s="58">
        <f t="shared" si="10"/>
        <v>0</v>
      </c>
      <c r="G17" s="57">
        <f>'Feb20'!AG21</f>
        <v>0</v>
      </c>
      <c r="H17" s="58">
        <f t="shared" si="11"/>
        <v>0</v>
      </c>
      <c r="I17" s="57">
        <f>'Mar20'!AI21</f>
        <v>0</v>
      </c>
      <c r="J17" s="58">
        <f t="shared" si="0"/>
        <v>0</v>
      </c>
      <c r="K17" s="57">
        <f>'Apr20'!AH21</f>
        <v>0</v>
      </c>
      <c r="L17" s="58">
        <f t="shared" si="1"/>
        <v>0</v>
      </c>
      <c r="M17" s="57">
        <f>'May20'!AI21</f>
        <v>0</v>
      </c>
      <c r="N17" s="58">
        <f t="shared" si="2"/>
        <v>0</v>
      </c>
      <c r="O17" s="57">
        <f>'Jun20'!AI21</f>
        <v>0</v>
      </c>
      <c r="P17" s="58">
        <f t="shared" si="3"/>
        <v>0</v>
      </c>
      <c r="Q17" s="57">
        <f>'Jul20'!AI21</f>
        <v>0</v>
      </c>
      <c r="R17" s="58">
        <f t="shared" si="4"/>
        <v>0</v>
      </c>
      <c r="S17" s="57">
        <f>'Aug20'!AI21</f>
        <v>0</v>
      </c>
      <c r="T17" s="58">
        <f t="shared" si="5"/>
        <v>0</v>
      </c>
      <c r="U17" s="57">
        <f>'Sep20'!AI21</f>
        <v>0</v>
      </c>
      <c r="V17" s="58">
        <f t="shared" si="6"/>
        <v>0</v>
      </c>
      <c r="W17" s="57">
        <f>'Oct20'!AI21</f>
        <v>0</v>
      </c>
      <c r="X17" s="58">
        <f t="shared" si="7"/>
        <v>0</v>
      </c>
      <c r="Y17" s="57">
        <f>'Nov20'!AI21</f>
        <v>0</v>
      </c>
      <c r="Z17" s="58">
        <f t="shared" si="8"/>
        <v>0</v>
      </c>
      <c r="AA17" s="57">
        <f>'Dec20'!AI21</f>
        <v>0</v>
      </c>
      <c r="AB17" s="59">
        <f t="shared" si="9"/>
        <v>0</v>
      </c>
      <c r="AC17" s="168">
        <f t="shared" si="12"/>
        <v>0</v>
      </c>
      <c r="AD17" s="171" t="e">
        <f t="shared" si="13"/>
        <v>#DIV/0!</v>
      </c>
      <c r="AE17" s="172">
        <f t="shared" si="14"/>
        <v>0</v>
      </c>
      <c r="AF17" s="171" t="e">
        <f t="shared" si="15"/>
        <v>#DIV/0!</v>
      </c>
      <c r="AG17" s="173" t="e">
        <f t="shared" si="16"/>
        <v>#DIV/0!</v>
      </c>
    </row>
    <row r="18" spans="1:33" x14ac:dyDescent="0.2">
      <c r="A18">
        <v>7</v>
      </c>
      <c r="B18" s="50" t="str">
        <f>'Jan20'!A22</f>
        <v>Insert Project Title + UCD a/c no. + EU Reference No.</v>
      </c>
      <c r="C18">
        <f>'Jan20'!B22</f>
        <v>0</v>
      </c>
      <c r="D18" s="49" t="str">
        <f>'Jan20'!C22</f>
        <v>WP &lt;insert&gt;</v>
      </c>
      <c r="E18" s="57">
        <f>'Jan20'!AI22</f>
        <v>0</v>
      </c>
      <c r="F18" s="58">
        <f t="shared" si="10"/>
        <v>0</v>
      </c>
      <c r="G18" s="57">
        <f>'Feb20'!AG22</f>
        <v>0</v>
      </c>
      <c r="H18" s="58">
        <f t="shared" si="11"/>
        <v>0</v>
      </c>
      <c r="I18" s="57">
        <f>'Mar20'!AI22</f>
        <v>0</v>
      </c>
      <c r="J18" s="58">
        <f t="shared" si="0"/>
        <v>0</v>
      </c>
      <c r="K18" s="57">
        <f>'Apr20'!AH22</f>
        <v>0</v>
      </c>
      <c r="L18" s="58">
        <f t="shared" si="1"/>
        <v>0</v>
      </c>
      <c r="M18" s="57">
        <f>'May20'!AI22</f>
        <v>0</v>
      </c>
      <c r="N18" s="58">
        <f t="shared" si="2"/>
        <v>0</v>
      </c>
      <c r="O18" s="57">
        <f>'Jun20'!AI22</f>
        <v>0</v>
      </c>
      <c r="P18" s="58">
        <f t="shared" si="3"/>
        <v>0</v>
      </c>
      <c r="Q18" s="57">
        <f>'Jul20'!AI22</f>
        <v>0</v>
      </c>
      <c r="R18" s="58">
        <f t="shared" si="4"/>
        <v>0</v>
      </c>
      <c r="S18" s="57">
        <f>'Aug20'!AI22</f>
        <v>0</v>
      </c>
      <c r="T18" s="58">
        <f t="shared" si="5"/>
        <v>0</v>
      </c>
      <c r="U18" s="57">
        <f>'Sep20'!AI22</f>
        <v>0</v>
      </c>
      <c r="V18" s="58">
        <f t="shared" si="6"/>
        <v>0</v>
      </c>
      <c r="W18" s="57">
        <f>'Oct20'!AI22</f>
        <v>0</v>
      </c>
      <c r="X18" s="58">
        <f t="shared" si="7"/>
        <v>0</v>
      </c>
      <c r="Y18" s="57">
        <f>'Nov20'!AI22</f>
        <v>0</v>
      </c>
      <c r="Z18" s="58">
        <f t="shared" si="8"/>
        <v>0</v>
      </c>
      <c r="AA18" s="57">
        <f>'Dec20'!AI22</f>
        <v>0</v>
      </c>
      <c r="AB18" s="59">
        <f t="shared" si="9"/>
        <v>0</v>
      </c>
      <c r="AC18" s="168">
        <f t="shared" si="12"/>
        <v>0</v>
      </c>
      <c r="AD18" s="171" t="e">
        <f t="shared" si="13"/>
        <v>#DIV/0!</v>
      </c>
      <c r="AE18" s="172">
        <f t="shared" si="14"/>
        <v>0</v>
      </c>
      <c r="AF18" s="171" t="e">
        <f t="shared" si="15"/>
        <v>#DIV/0!</v>
      </c>
      <c r="AG18" s="173" t="e">
        <f t="shared" si="16"/>
        <v>#DIV/0!</v>
      </c>
    </row>
    <row r="19" spans="1:33" x14ac:dyDescent="0.2">
      <c r="A19">
        <v>8</v>
      </c>
      <c r="B19" s="50" t="str">
        <f>'Jan20'!A23</f>
        <v>Insert Project Title + UCD a/c no. + EU Reference No.</v>
      </c>
      <c r="C19">
        <f>'Jan20'!B23</f>
        <v>0</v>
      </c>
      <c r="D19" s="49" t="str">
        <f>'Jan20'!C23</f>
        <v>WP &lt;insert&gt;</v>
      </c>
      <c r="E19" s="57">
        <f>'Jan20'!AI23</f>
        <v>0</v>
      </c>
      <c r="F19" s="58">
        <f t="shared" si="10"/>
        <v>0</v>
      </c>
      <c r="G19" s="57">
        <f>'Feb20'!AG23</f>
        <v>0</v>
      </c>
      <c r="H19" s="58">
        <f t="shared" si="11"/>
        <v>0</v>
      </c>
      <c r="I19" s="57">
        <f>'Mar20'!AI23</f>
        <v>0</v>
      </c>
      <c r="J19" s="58">
        <f t="shared" si="0"/>
        <v>0</v>
      </c>
      <c r="K19" s="57">
        <f>'Apr20'!AH23</f>
        <v>0</v>
      </c>
      <c r="L19" s="58">
        <f t="shared" si="1"/>
        <v>0</v>
      </c>
      <c r="M19" s="57">
        <f>'May20'!AI23</f>
        <v>0</v>
      </c>
      <c r="N19" s="58">
        <f t="shared" si="2"/>
        <v>0</v>
      </c>
      <c r="O19" s="57">
        <f>'Jun20'!AI23</f>
        <v>0</v>
      </c>
      <c r="P19" s="58">
        <f t="shared" si="3"/>
        <v>0</v>
      </c>
      <c r="Q19" s="57">
        <f>'Jul20'!AI23</f>
        <v>0</v>
      </c>
      <c r="R19" s="58">
        <f t="shared" si="4"/>
        <v>0</v>
      </c>
      <c r="S19" s="57">
        <f>'Aug20'!AI23</f>
        <v>0</v>
      </c>
      <c r="T19" s="58">
        <f t="shared" si="5"/>
        <v>0</v>
      </c>
      <c r="U19" s="57">
        <f>'Sep20'!AI23</f>
        <v>0</v>
      </c>
      <c r="V19" s="58">
        <f t="shared" si="6"/>
        <v>0</v>
      </c>
      <c r="W19" s="57">
        <f>'Oct20'!AI23</f>
        <v>0</v>
      </c>
      <c r="X19" s="58">
        <f t="shared" si="7"/>
        <v>0</v>
      </c>
      <c r="Y19" s="57">
        <f>'Nov20'!AI23</f>
        <v>0</v>
      </c>
      <c r="Z19" s="58">
        <f t="shared" si="8"/>
        <v>0</v>
      </c>
      <c r="AA19" s="57">
        <f>'Dec20'!AI23</f>
        <v>0</v>
      </c>
      <c r="AB19" s="59">
        <f t="shared" si="9"/>
        <v>0</v>
      </c>
      <c r="AC19" s="168">
        <f t="shared" si="12"/>
        <v>0</v>
      </c>
      <c r="AD19" s="171" t="e">
        <f t="shared" si="13"/>
        <v>#DIV/0!</v>
      </c>
      <c r="AE19" s="172">
        <f t="shared" si="14"/>
        <v>0</v>
      </c>
      <c r="AF19" s="171" t="e">
        <f t="shared" si="15"/>
        <v>#DIV/0!</v>
      </c>
      <c r="AG19" s="173" t="e">
        <f t="shared" si="16"/>
        <v>#DIV/0!</v>
      </c>
    </row>
    <row r="20" spans="1:33" x14ac:dyDescent="0.2">
      <c r="A20">
        <v>9</v>
      </c>
      <c r="B20" s="50" t="str">
        <f>'Jan20'!A24</f>
        <v>Insert Project Title + UCD a/c no. + EU Reference No.</v>
      </c>
      <c r="C20">
        <f>'Jan20'!B24</f>
        <v>0</v>
      </c>
      <c r="D20" s="49" t="str">
        <f>'Jan20'!C24</f>
        <v>WP &lt;insert&gt;</v>
      </c>
      <c r="E20" s="57">
        <f>'Jan20'!AI24</f>
        <v>0</v>
      </c>
      <c r="F20" s="58">
        <f t="shared" si="10"/>
        <v>0</v>
      </c>
      <c r="G20" s="57">
        <f>'Feb20'!AG24</f>
        <v>0</v>
      </c>
      <c r="H20" s="58">
        <f t="shared" si="11"/>
        <v>0</v>
      </c>
      <c r="I20" s="57">
        <f>'Mar20'!AI24</f>
        <v>0</v>
      </c>
      <c r="J20" s="58">
        <f t="shared" si="0"/>
        <v>0</v>
      </c>
      <c r="K20" s="57">
        <f>'Apr20'!AH24</f>
        <v>0</v>
      </c>
      <c r="L20" s="58">
        <f t="shared" si="1"/>
        <v>0</v>
      </c>
      <c r="M20" s="57">
        <f>'May20'!AI24</f>
        <v>0</v>
      </c>
      <c r="N20" s="58">
        <f t="shared" si="2"/>
        <v>0</v>
      </c>
      <c r="O20" s="57">
        <f>'Jun20'!AI24</f>
        <v>0</v>
      </c>
      <c r="P20" s="58">
        <f t="shared" si="3"/>
        <v>0</v>
      </c>
      <c r="Q20" s="57">
        <f>'Jul20'!AI24</f>
        <v>0</v>
      </c>
      <c r="R20" s="58">
        <f t="shared" si="4"/>
        <v>0</v>
      </c>
      <c r="S20" s="57">
        <f>'Aug20'!AI24</f>
        <v>0</v>
      </c>
      <c r="T20" s="58">
        <f t="shared" si="5"/>
        <v>0</v>
      </c>
      <c r="U20" s="57">
        <f>'Sep20'!AI24</f>
        <v>0</v>
      </c>
      <c r="V20" s="58">
        <f t="shared" si="6"/>
        <v>0</v>
      </c>
      <c r="W20" s="57">
        <f>'Oct20'!AI24</f>
        <v>0</v>
      </c>
      <c r="X20" s="58">
        <f t="shared" si="7"/>
        <v>0</v>
      </c>
      <c r="Y20" s="57">
        <f>'Nov20'!AI24</f>
        <v>0</v>
      </c>
      <c r="Z20" s="58">
        <f t="shared" si="8"/>
        <v>0</v>
      </c>
      <c r="AA20" s="57">
        <f>'Dec20'!AI24</f>
        <v>0</v>
      </c>
      <c r="AB20" s="59">
        <f t="shared" si="9"/>
        <v>0</v>
      </c>
      <c r="AC20" s="168">
        <f t="shared" si="12"/>
        <v>0</v>
      </c>
      <c r="AD20" s="171" t="e">
        <f t="shared" si="13"/>
        <v>#DIV/0!</v>
      </c>
      <c r="AE20" s="172">
        <f t="shared" si="14"/>
        <v>0</v>
      </c>
      <c r="AF20" s="171" t="e">
        <f t="shared" si="15"/>
        <v>#DIV/0!</v>
      </c>
      <c r="AG20" s="173" t="e">
        <f t="shared" si="16"/>
        <v>#DIV/0!</v>
      </c>
    </row>
    <row r="21" spans="1:33" x14ac:dyDescent="0.2">
      <c r="A21">
        <v>10</v>
      </c>
      <c r="B21" s="50" t="str">
        <f>'Jan20'!A25</f>
        <v>Insert Project Title + UCD a/c no. + EU Reference No.</v>
      </c>
      <c r="C21">
        <f>'Jan20'!B25</f>
        <v>0</v>
      </c>
      <c r="D21" s="49" t="str">
        <f>'Jan20'!C25</f>
        <v>WP &lt;insert&gt;</v>
      </c>
      <c r="E21" s="57">
        <f>'Jan20'!AI25</f>
        <v>0</v>
      </c>
      <c r="F21" s="58">
        <f t="shared" si="10"/>
        <v>0</v>
      </c>
      <c r="G21" s="57">
        <f>'Feb20'!AG25</f>
        <v>0</v>
      </c>
      <c r="H21" s="58">
        <f t="shared" si="11"/>
        <v>0</v>
      </c>
      <c r="I21" s="57">
        <f>'Mar20'!AI25</f>
        <v>0</v>
      </c>
      <c r="J21" s="58">
        <f t="shared" si="0"/>
        <v>0</v>
      </c>
      <c r="K21" s="57">
        <f>'Apr20'!AH25</f>
        <v>0</v>
      </c>
      <c r="L21" s="58">
        <f t="shared" si="1"/>
        <v>0</v>
      </c>
      <c r="M21" s="57">
        <f>'May20'!AI25</f>
        <v>0</v>
      </c>
      <c r="N21" s="58">
        <f t="shared" si="2"/>
        <v>0</v>
      </c>
      <c r="O21" s="57">
        <f>'Jun20'!AI25</f>
        <v>0</v>
      </c>
      <c r="P21" s="58">
        <f t="shared" si="3"/>
        <v>0</v>
      </c>
      <c r="Q21" s="57">
        <f>'Jul20'!AI25</f>
        <v>0</v>
      </c>
      <c r="R21" s="58">
        <f t="shared" si="4"/>
        <v>0</v>
      </c>
      <c r="S21" s="57">
        <f>'Aug20'!AI25</f>
        <v>0</v>
      </c>
      <c r="T21" s="58">
        <f t="shared" si="5"/>
        <v>0</v>
      </c>
      <c r="U21" s="57">
        <f>'Sep20'!AI25</f>
        <v>0</v>
      </c>
      <c r="V21" s="58">
        <f t="shared" si="6"/>
        <v>0</v>
      </c>
      <c r="W21" s="57">
        <f>'Oct20'!AI25</f>
        <v>0</v>
      </c>
      <c r="X21" s="58">
        <f t="shared" si="7"/>
        <v>0</v>
      </c>
      <c r="Y21" s="57">
        <f>'Nov20'!AI25</f>
        <v>0</v>
      </c>
      <c r="Z21" s="58">
        <f t="shared" si="8"/>
        <v>0</v>
      </c>
      <c r="AA21" s="57">
        <f>'Dec20'!AI25</f>
        <v>0</v>
      </c>
      <c r="AB21" s="59">
        <f t="shared" si="9"/>
        <v>0</v>
      </c>
      <c r="AC21" s="168">
        <f t="shared" si="12"/>
        <v>0</v>
      </c>
      <c r="AD21" s="171" t="e">
        <f t="shared" si="13"/>
        <v>#DIV/0!</v>
      </c>
      <c r="AE21" s="172">
        <f t="shared" si="14"/>
        <v>0</v>
      </c>
      <c r="AF21" s="171" t="e">
        <f t="shared" si="15"/>
        <v>#DIV/0!</v>
      </c>
      <c r="AG21" s="173" t="e">
        <f t="shared" si="16"/>
        <v>#DIV/0!</v>
      </c>
    </row>
    <row r="22" spans="1:33" x14ac:dyDescent="0.2">
      <c r="A22">
        <v>11</v>
      </c>
      <c r="B22" s="50" t="str">
        <f>'Jan20'!A26</f>
        <v>Insert Project Title + UCD a/c no. + EU Reference No.</v>
      </c>
      <c r="C22">
        <f>'Jan20'!B26</f>
        <v>0</v>
      </c>
      <c r="D22" s="49" t="str">
        <f>'Jan20'!C26</f>
        <v>WP &lt;insert&gt;</v>
      </c>
      <c r="E22" s="57">
        <f>'Jan20'!AI26</f>
        <v>0</v>
      </c>
      <c r="F22" s="58">
        <f t="shared" si="10"/>
        <v>0</v>
      </c>
      <c r="G22" s="57">
        <f>'Feb20'!AG26</f>
        <v>0</v>
      </c>
      <c r="H22" s="58">
        <f t="shared" si="11"/>
        <v>0</v>
      </c>
      <c r="I22" s="57">
        <f>'Mar20'!AI26</f>
        <v>0</v>
      </c>
      <c r="J22" s="58">
        <f t="shared" si="0"/>
        <v>0</v>
      </c>
      <c r="K22" s="57">
        <f>'Apr20'!AH26</f>
        <v>0</v>
      </c>
      <c r="L22" s="58">
        <f t="shared" si="1"/>
        <v>0</v>
      </c>
      <c r="M22" s="57">
        <f>'May20'!AI26</f>
        <v>0</v>
      </c>
      <c r="N22" s="58">
        <f t="shared" si="2"/>
        <v>0</v>
      </c>
      <c r="O22" s="57">
        <f>'Jun20'!AI26</f>
        <v>0</v>
      </c>
      <c r="P22" s="58">
        <f t="shared" si="3"/>
        <v>0</v>
      </c>
      <c r="Q22" s="57">
        <f>'Jul20'!AI26</f>
        <v>0</v>
      </c>
      <c r="R22" s="58">
        <f t="shared" si="4"/>
        <v>0</v>
      </c>
      <c r="S22" s="57">
        <f>'Aug20'!AI26</f>
        <v>0</v>
      </c>
      <c r="T22" s="58">
        <f t="shared" si="5"/>
        <v>0</v>
      </c>
      <c r="U22" s="57">
        <f>'Sep20'!AI26</f>
        <v>0</v>
      </c>
      <c r="V22" s="58">
        <f t="shared" si="6"/>
        <v>0</v>
      </c>
      <c r="W22" s="57">
        <f>'Oct20'!AI26</f>
        <v>0</v>
      </c>
      <c r="X22" s="58">
        <f t="shared" si="7"/>
        <v>0</v>
      </c>
      <c r="Y22" s="57">
        <f>'Nov20'!AI26</f>
        <v>0</v>
      </c>
      <c r="Z22" s="58">
        <f t="shared" si="8"/>
        <v>0</v>
      </c>
      <c r="AA22" s="57">
        <f>'Dec20'!AI26</f>
        <v>0</v>
      </c>
      <c r="AB22" s="59">
        <f t="shared" si="9"/>
        <v>0</v>
      </c>
      <c r="AC22" s="168">
        <f t="shared" si="12"/>
        <v>0</v>
      </c>
      <c r="AD22" s="171" t="e">
        <f t="shared" si="13"/>
        <v>#DIV/0!</v>
      </c>
      <c r="AE22" s="172">
        <f t="shared" si="14"/>
        <v>0</v>
      </c>
      <c r="AF22" s="171" t="e">
        <f t="shared" si="15"/>
        <v>#DIV/0!</v>
      </c>
      <c r="AG22" s="173" t="e">
        <f t="shared" si="16"/>
        <v>#DIV/0!</v>
      </c>
    </row>
    <row r="23" spans="1:33" x14ac:dyDescent="0.2">
      <c r="A23">
        <v>12</v>
      </c>
      <c r="B23" s="50" t="str">
        <f>'Jan20'!A27</f>
        <v>Insert Project Title + UCD a/c no. + EU Reference No.</v>
      </c>
      <c r="C23">
        <f>'Jan20'!B27</f>
        <v>0</v>
      </c>
      <c r="D23" s="49" t="str">
        <f>'Jan20'!C27</f>
        <v>WP &lt;insert&gt;</v>
      </c>
      <c r="E23" s="57">
        <f>'Jan20'!AI27</f>
        <v>0</v>
      </c>
      <c r="F23" s="58">
        <f t="shared" si="10"/>
        <v>0</v>
      </c>
      <c r="G23" s="57">
        <f>'Feb20'!AG27</f>
        <v>0</v>
      </c>
      <c r="H23" s="58">
        <f t="shared" si="11"/>
        <v>0</v>
      </c>
      <c r="I23" s="57">
        <f>'Mar20'!AI27</f>
        <v>0</v>
      </c>
      <c r="J23" s="58">
        <f t="shared" si="0"/>
        <v>0</v>
      </c>
      <c r="K23" s="57">
        <f>'Apr20'!AH27</f>
        <v>0</v>
      </c>
      <c r="L23" s="58">
        <f t="shared" si="1"/>
        <v>0</v>
      </c>
      <c r="M23" s="57">
        <f>'May20'!AI27</f>
        <v>0</v>
      </c>
      <c r="N23" s="58">
        <f t="shared" si="2"/>
        <v>0</v>
      </c>
      <c r="O23" s="57">
        <f>'Jun20'!AI27</f>
        <v>0</v>
      </c>
      <c r="P23" s="58">
        <f t="shared" si="3"/>
        <v>0</v>
      </c>
      <c r="Q23" s="57">
        <f>'Jul20'!AI27</f>
        <v>0</v>
      </c>
      <c r="R23" s="58">
        <f t="shared" si="4"/>
        <v>0</v>
      </c>
      <c r="S23" s="57">
        <f>'Aug20'!AI27</f>
        <v>0</v>
      </c>
      <c r="T23" s="58">
        <f t="shared" si="5"/>
        <v>0</v>
      </c>
      <c r="U23" s="57">
        <f>'Sep20'!AI27</f>
        <v>0</v>
      </c>
      <c r="V23" s="58">
        <f t="shared" si="6"/>
        <v>0</v>
      </c>
      <c r="W23" s="57">
        <f>'Oct20'!AI27</f>
        <v>0</v>
      </c>
      <c r="X23" s="58">
        <f t="shared" si="7"/>
        <v>0</v>
      </c>
      <c r="Y23" s="57">
        <f>'Nov20'!AI27</f>
        <v>0</v>
      </c>
      <c r="Z23" s="58">
        <f t="shared" si="8"/>
        <v>0</v>
      </c>
      <c r="AA23" s="57">
        <f>'Dec20'!AI27</f>
        <v>0</v>
      </c>
      <c r="AB23" s="59">
        <f t="shared" si="9"/>
        <v>0</v>
      </c>
      <c r="AC23" s="168">
        <f t="shared" si="12"/>
        <v>0</v>
      </c>
      <c r="AD23" s="171" t="e">
        <f t="shared" si="13"/>
        <v>#DIV/0!</v>
      </c>
      <c r="AE23" s="172">
        <f t="shared" si="14"/>
        <v>0</v>
      </c>
      <c r="AF23" s="171" t="e">
        <f t="shared" si="15"/>
        <v>#DIV/0!</v>
      </c>
      <c r="AG23" s="173" t="e">
        <f t="shared" si="16"/>
        <v>#DIV/0!</v>
      </c>
    </row>
    <row r="24" spans="1:33" x14ac:dyDescent="0.2">
      <c r="A24">
        <v>13</v>
      </c>
      <c r="B24" s="50" t="str">
        <f>'Jan20'!A28</f>
        <v>Insert Project Title + UCD a/c no. + EU Reference No.</v>
      </c>
      <c r="C24">
        <f>'Jan20'!B28</f>
        <v>0</v>
      </c>
      <c r="D24" s="49" t="str">
        <f>'Jan20'!C28</f>
        <v>WP &lt;insert&gt;</v>
      </c>
      <c r="E24" s="57">
        <f>'Jan20'!AI28</f>
        <v>0</v>
      </c>
      <c r="F24" s="58">
        <f t="shared" si="10"/>
        <v>0</v>
      </c>
      <c r="G24" s="57">
        <f>'Feb20'!AG28</f>
        <v>0</v>
      </c>
      <c r="H24" s="58">
        <f t="shared" si="11"/>
        <v>0</v>
      </c>
      <c r="I24" s="57">
        <f>'Mar20'!AI28</f>
        <v>0</v>
      </c>
      <c r="J24" s="58">
        <f t="shared" si="0"/>
        <v>0</v>
      </c>
      <c r="K24" s="57">
        <f>'Apr20'!AH28</f>
        <v>0</v>
      </c>
      <c r="L24" s="58">
        <f t="shared" si="1"/>
        <v>0</v>
      </c>
      <c r="M24" s="57">
        <f>'May20'!AI28</f>
        <v>0</v>
      </c>
      <c r="N24" s="58">
        <f t="shared" si="2"/>
        <v>0</v>
      </c>
      <c r="O24" s="57">
        <f>'Jun20'!AI28</f>
        <v>0</v>
      </c>
      <c r="P24" s="58">
        <f t="shared" si="3"/>
        <v>0</v>
      </c>
      <c r="Q24" s="57">
        <f>'Jul20'!AI28</f>
        <v>0</v>
      </c>
      <c r="R24" s="58">
        <f t="shared" si="4"/>
        <v>0</v>
      </c>
      <c r="S24" s="57">
        <f>'Aug20'!AI28</f>
        <v>0</v>
      </c>
      <c r="T24" s="58">
        <f t="shared" si="5"/>
        <v>0</v>
      </c>
      <c r="U24" s="57">
        <f>'Sep20'!AI28</f>
        <v>0</v>
      </c>
      <c r="V24" s="58">
        <f t="shared" si="6"/>
        <v>0</v>
      </c>
      <c r="W24" s="57">
        <f>'Oct20'!AI28</f>
        <v>0</v>
      </c>
      <c r="X24" s="58">
        <f t="shared" si="7"/>
        <v>0</v>
      </c>
      <c r="Y24" s="57">
        <f>'Nov20'!AI28</f>
        <v>0</v>
      </c>
      <c r="Z24" s="58">
        <f t="shared" si="8"/>
        <v>0</v>
      </c>
      <c r="AA24" s="57">
        <f>'Dec20'!AI28</f>
        <v>0</v>
      </c>
      <c r="AB24" s="59">
        <f t="shared" si="9"/>
        <v>0</v>
      </c>
      <c r="AC24" s="168">
        <f t="shared" si="12"/>
        <v>0</v>
      </c>
      <c r="AD24" s="171" t="e">
        <f t="shared" si="13"/>
        <v>#DIV/0!</v>
      </c>
      <c r="AE24" s="172">
        <f t="shared" si="14"/>
        <v>0</v>
      </c>
      <c r="AF24" s="171" t="e">
        <f t="shared" si="15"/>
        <v>#DIV/0!</v>
      </c>
      <c r="AG24" s="173" t="e">
        <f t="shared" si="16"/>
        <v>#DIV/0!</v>
      </c>
    </row>
    <row r="25" spans="1:33" x14ac:dyDescent="0.2">
      <c r="A25">
        <v>14</v>
      </c>
      <c r="B25" s="50" t="str">
        <f>'Jan20'!A29</f>
        <v>Insert Project Title + UCD a/c no. + EU Reference No.</v>
      </c>
      <c r="C25">
        <f>'Jan20'!B29</f>
        <v>0</v>
      </c>
      <c r="D25" s="49" t="str">
        <f>'Jan20'!C29</f>
        <v>WP &lt;insert&gt;</v>
      </c>
      <c r="E25" s="57">
        <f>'Jan20'!AI29</f>
        <v>0</v>
      </c>
      <c r="F25" s="58">
        <f t="shared" si="10"/>
        <v>0</v>
      </c>
      <c r="G25" s="57">
        <f>'Feb20'!AG29</f>
        <v>0</v>
      </c>
      <c r="H25" s="58">
        <f t="shared" si="11"/>
        <v>0</v>
      </c>
      <c r="I25" s="57">
        <f>'Mar20'!AI29</f>
        <v>0</v>
      </c>
      <c r="J25" s="58">
        <f t="shared" si="0"/>
        <v>0</v>
      </c>
      <c r="K25" s="57">
        <f>'Apr20'!AH29</f>
        <v>0</v>
      </c>
      <c r="L25" s="58">
        <f t="shared" si="1"/>
        <v>0</v>
      </c>
      <c r="M25" s="57">
        <f>'May20'!AI29</f>
        <v>0</v>
      </c>
      <c r="N25" s="58">
        <f t="shared" si="2"/>
        <v>0</v>
      </c>
      <c r="O25" s="57">
        <f>'Jun20'!AI29</f>
        <v>0</v>
      </c>
      <c r="P25" s="58">
        <f t="shared" si="3"/>
        <v>0</v>
      </c>
      <c r="Q25" s="57">
        <f>'Jul20'!AI29</f>
        <v>0</v>
      </c>
      <c r="R25" s="58">
        <f t="shared" si="4"/>
        <v>0</v>
      </c>
      <c r="S25" s="57">
        <f>'Aug20'!AI29</f>
        <v>0</v>
      </c>
      <c r="T25" s="58">
        <f t="shared" si="5"/>
        <v>0</v>
      </c>
      <c r="U25" s="57">
        <f>'Sep20'!AI29</f>
        <v>0</v>
      </c>
      <c r="V25" s="58">
        <f t="shared" si="6"/>
        <v>0</v>
      </c>
      <c r="W25" s="57">
        <f>'Oct20'!AI29</f>
        <v>0</v>
      </c>
      <c r="X25" s="58">
        <f t="shared" si="7"/>
        <v>0</v>
      </c>
      <c r="Y25" s="57">
        <f>'Nov20'!AI29</f>
        <v>0</v>
      </c>
      <c r="Z25" s="58">
        <f t="shared" si="8"/>
        <v>0</v>
      </c>
      <c r="AA25" s="57">
        <f>'Dec20'!AI29</f>
        <v>0</v>
      </c>
      <c r="AB25" s="59">
        <f t="shared" si="9"/>
        <v>0</v>
      </c>
      <c r="AC25" s="168">
        <f t="shared" si="12"/>
        <v>0</v>
      </c>
      <c r="AD25" s="171" t="e">
        <f t="shared" si="13"/>
        <v>#DIV/0!</v>
      </c>
      <c r="AE25" s="172">
        <f t="shared" si="14"/>
        <v>0</v>
      </c>
      <c r="AF25" s="171" t="e">
        <f t="shared" si="15"/>
        <v>#DIV/0!</v>
      </c>
      <c r="AG25" s="173" t="e">
        <f t="shared" si="16"/>
        <v>#DIV/0!</v>
      </c>
    </row>
    <row r="26" spans="1:33" x14ac:dyDescent="0.2">
      <c r="A26">
        <v>15</v>
      </c>
      <c r="B26" s="50" t="str">
        <f>'Jan20'!A30</f>
        <v>Insert Project Title + UCD a/c no. + EU Reference No.</v>
      </c>
      <c r="C26">
        <f>'Jan20'!B30</f>
        <v>0</v>
      </c>
      <c r="D26" s="49" t="str">
        <f>'Jan20'!C30</f>
        <v>WP &lt;insert&gt;</v>
      </c>
      <c r="E26" s="57">
        <f>'Jan20'!AI30</f>
        <v>0</v>
      </c>
      <c r="F26" s="58">
        <f t="shared" si="10"/>
        <v>0</v>
      </c>
      <c r="G26" s="57">
        <f>'Feb20'!AG30</f>
        <v>0</v>
      </c>
      <c r="H26" s="58">
        <f t="shared" si="11"/>
        <v>0</v>
      </c>
      <c r="I26" s="57">
        <f>'Mar20'!AI30</f>
        <v>0</v>
      </c>
      <c r="J26" s="58">
        <f t="shared" si="0"/>
        <v>0</v>
      </c>
      <c r="K26" s="57">
        <f>'Apr20'!AH30</f>
        <v>0</v>
      </c>
      <c r="L26" s="58">
        <f t="shared" si="1"/>
        <v>0</v>
      </c>
      <c r="M26" s="57">
        <f>'May20'!AI30</f>
        <v>0</v>
      </c>
      <c r="N26" s="58">
        <f t="shared" si="2"/>
        <v>0</v>
      </c>
      <c r="O26" s="57">
        <f>'Jun20'!AI30</f>
        <v>0</v>
      </c>
      <c r="P26" s="58">
        <f t="shared" si="3"/>
        <v>0</v>
      </c>
      <c r="Q26" s="57">
        <f>'Jul20'!AI30</f>
        <v>0</v>
      </c>
      <c r="R26" s="58">
        <f t="shared" si="4"/>
        <v>0</v>
      </c>
      <c r="S26" s="57">
        <f>'Aug20'!AI30</f>
        <v>0</v>
      </c>
      <c r="T26" s="58">
        <f t="shared" si="5"/>
        <v>0</v>
      </c>
      <c r="U26" s="57">
        <f>'Sep20'!AI30</f>
        <v>0</v>
      </c>
      <c r="V26" s="58">
        <f t="shared" si="6"/>
        <v>0</v>
      </c>
      <c r="W26" s="57">
        <f>'Oct20'!AI30</f>
        <v>0</v>
      </c>
      <c r="X26" s="58">
        <f t="shared" si="7"/>
        <v>0</v>
      </c>
      <c r="Y26" s="57">
        <f>'Nov20'!AI30</f>
        <v>0</v>
      </c>
      <c r="Z26" s="58">
        <f t="shared" si="8"/>
        <v>0</v>
      </c>
      <c r="AA26" s="57">
        <f>'Dec20'!AI30</f>
        <v>0</v>
      </c>
      <c r="AB26" s="59">
        <f t="shared" si="9"/>
        <v>0</v>
      </c>
      <c r="AC26" s="168">
        <f t="shared" si="12"/>
        <v>0</v>
      </c>
      <c r="AD26" s="171" t="e">
        <f t="shared" si="13"/>
        <v>#DIV/0!</v>
      </c>
      <c r="AE26" s="172">
        <f t="shared" si="14"/>
        <v>0</v>
      </c>
      <c r="AF26" s="171" t="e">
        <f t="shared" si="15"/>
        <v>#DIV/0!</v>
      </c>
      <c r="AG26" s="173" t="e">
        <f t="shared" si="16"/>
        <v>#DIV/0!</v>
      </c>
    </row>
    <row r="27" spans="1:33" x14ac:dyDescent="0.2">
      <c r="B27" s="49"/>
      <c r="C27" s="49"/>
      <c r="D27" s="47"/>
      <c r="E27" s="57"/>
      <c r="F27" s="58"/>
      <c r="G27" s="57"/>
      <c r="H27" s="58"/>
      <c r="I27" s="57"/>
      <c r="J27" s="58"/>
      <c r="K27" s="57"/>
      <c r="L27" s="58"/>
      <c r="M27" s="57"/>
      <c r="N27" s="58"/>
      <c r="O27" s="57"/>
      <c r="P27" s="58"/>
      <c r="Q27" s="57"/>
      <c r="R27" s="58"/>
      <c r="S27" s="57"/>
      <c r="T27" s="58"/>
      <c r="U27" s="57"/>
      <c r="V27" s="58"/>
      <c r="W27" s="57"/>
      <c r="X27" s="58"/>
      <c r="Y27" s="57"/>
      <c r="Z27" s="58"/>
      <c r="AA27" s="57"/>
      <c r="AB27" s="59"/>
      <c r="AC27" s="168"/>
      <c r="AD27" s="171"/>
      <c r="AE27" s="172"/>
      <c r="AF27" s="171"/>
      <c r="AG27" s="173"/>
    </row>
    <row r="28" spans="1:33" x14ac:dyDescent="0.2">
      <c r="B28" s="64" t="s">
        <v>20</v>
      </c>
      <c r="C28" s="65"/>
      <c r="D28" s="65"/>
      <c r="E28" s="57">
        <f>'Jan20'!AI34</f>
        <v>0</v>
      </c>
      <c r="F28" s="58">
        <f>E28*E$44</f>
        <v>0</v>
      </c>
      <c r="G28" s="57">
        <f>'Feb20'!AG34</f>
        <v>0</v>
      </c>
      <c r="H28" s="58">
        <f>G28*G$44</f>
        <v>0</v>
      </c>
      <c r="I28" s="57">
        <f>'Mar20'!AI34</f>
        <v>0</v>
      </c>
      <c r="J28" s="58">
        <f>I28*I$44</f>
        <v>0</v>
      </c>
      <c r="K28" s="57">
        <f>'Apr20'!AH34</f>
        <v>0</v>
      </c>
      <c r="L28" s="58">
        <f>K28*K$44</f>
        <v>0</v>
      </c>
      <c r="M28" s="57">
        <f>'May20'!AI34</f>
        <v>0</v>
      </c>
      <c r="N28" s="58">
        <f>M28*M$44</f>
        <v>0</v>
      </c>
      <c r="O28" s="57">
        <f>'Jun20'!AI34</f>
        <v>0</v>
      </c>
      <c r="P28" s="58">
        <f>O28*O$44</f>
        <v>0</v>
      </c>
      <c r="Q28" s="57">
        <f>'Jul20'!AI34</f>
        <v>0</v>
      </c>
      <c r="R28" s="58">
        <f>Q28*Q$44</f>
        <v>0</v>
      </c>
      <c r="S28" s="57">
        <f>'Aug20'!AI34</f>
        <v>0</v>
      </c>
      <c r="T28" s="58">
        <f>S28*S$44</f>
        <v>0</v>
      </c>
      <c r="U28" s="57">
        <f>'Sep20'!AI34</f>
        <v>0</v>
      </c>
      <c r="V28" s="58">
        <f>U28*U$44</f>
        <v>0</v>
      </c>
      <c r="W28" s="57">
        <f>'Oct20'!AI34</f>
        <v>0</v>
      </c>
      <c r="X28" s="58">
        <f>W28*W$44</f>
        <v>0</v>
      </c>
      <c r="Y28" s="57">
        <f>'Nov20'!AI34</f>
        <v>0</v>
      </c>
      <c r="Z28" s="58">
        <f>Y28*Y$44</f>
        <v>0</v>
      </c>
      <c r="AA28" s="57">
        <f>'Dec20'!AI34</f>
        <v>0</v>
      </c>
      <c r="AB28" s="59">
        <f>AA28*AA$44</f>
        <v>0</v>
      </c>
      <c r="AC28" s="168">
        <f t="shared" si="12"/>
        <v>0</v>
      </c>
      <c r="AD28" s="171" t="e">
        <f>AC28/$AC$30</f>
        <v>#DIV/0!</v>
      </c>
      <c r="AE28" s="174">
        <f t="shared" si="14"/>
        <v>0</v>
      </c>
      <c r="AF28" s="171" t="e">
        <f>AE28/$AE$30</f>
        <v>#DIV/0!</v>
      </c>
      <c r="AG28" s="173" t="e">
        <f>AC28/$AG$5</f>
        <v>#DIV/0!</v>
      </c>
    </row>
    <row r="29" spans="1:33" ht="13.5" thickBot="1" x14ac:dyDescent="0.25">
      <c r="B29" s="49"/>
      <c r="E29" s="57"/>
      <c r="F29" s="58"/>
      <c r="G29" s="57"/>
      <c r="H29" s="58"/>
      <c r="I29" s="57"/>
      <c r="J29" s="58"/>
      <c r="K29" s="57"/>
      <c r="L29" s="58"/>
      <c r="M29" s="57"/>
      <c r="N29" s="58"/>
      <c r="O29" s="57"/>
      <c r="P29" s="58"/>
      <c r="Q29" s="57"/>
      <c r="R29" s="58"/>
      <c r="S29" s="57"/>
      <c r="T29" s="58"/>
      <c r="U29" s="57"/>
      <c r="V29" s="58"/>
      <c r="W29" s="57"/>
      <c r="X29" s="58"/>
      <c r="Y29" s="57"/>
      <c r="Z29" s="58"/>
      <c r="AA29" s="57"/>
      <c r="AB29" s="59"/>
      <c r="AC29" s="175"/>
      <c r="AD29" s="169"/>
      <c r="AE29" s="176"/>
      <c r="AF29" s="171"/>
      <c r="AG29" s="177"/>
    </row>
    <row r="30" spans="1:33" ht="13.5" thickBot="1" x14ac:dyDescent="0.25">
      <c r="A30" s="187"/>
      <c r="B30" s="188" t="s">
        <v>127</v>
      </c>
      <c r="C30" s="187"/>
      <c r="D30" s="187"/>
      <c r="E30" s="189">
        <f>SUM(E12:E28)</f>
        <v>0</v>
      </c>
      <c r="F30" s="190">
        <f>E30*E$44</f>
        <v>0</v>
      </c>
      <c r="G30" s="189">
        <f>SUM(G12:G28)</f>
        <v>0</v>
      </c>
      <c r="H30" s="190">
        <f>G30*G$44</f>
        <v>0</v>
      </c>
      <c r="I30" s="189">
        <f>SUM(I12:I28)</f>
        <v>0</v>
      </c>
      <c r="J30" s="190">
        <f>I30*I$44</f>
        <v>0</v>
      </c>
      <c r="K30" s="189">
        <f>SUM(K12:K28)</f>
        <v>0</v>
      </c>
      <c r="L30" s="190">
        <f>K30*K$44</f>
        <v>0</v>
      </c>
      <c r="M30" s="189">
        <f>SUM(M12:M28)</f>
        <v>0</v>
      </c>
      <c r="N30" s="190">
        <f>M30*M$44</f>
        <v>0</v>
      </c>
      <c r="O30" s="189">
        <f>SUM(O12:O28)</f>
        <v>0</v>
      </c>
      <c r="P30" s="190">
        <f>O30*O$44</f>
        <v>0</v>
      </c>
      <c r="Q30" s="189">
        <f>SUM(Q12:Q28)</f>
        <v>0</v>
      </c>
      <c r="R30" s="190">
        <f>Q30*Q$44</f>
        <v>0</v>
      </c>
      <c r="S30" s="189">
        <f>SUM(S12:S28)</f>
        <v>0</v>
      </c>
      <c r="T30" s="190">
        <f>S30*S$44</f>
        <v>0</v>
      </c>
      <c r="U30" s="189">
        <f>SUM(U12:U28)</f>
        <v>0</v>
      </c>
      <c r="V30" s="190">
        <f>U30*U$44</f>
        <v>0</v>
      </c>
      <c r="W30" s="189">
        <f>SUM(W12:W28)</f>
        <v>0</v>
      </c>
      <c r="X30" s="190">
        <f>W30*W$44</f>
        <v>0</v>
      </c>
      <c r="Y30" s="189">
        <f>SUM(Y12:Y28)</f>
        <v>0</v>
      </c>
      <c r="Z30" s="190">
        <f>Y30*Y$44</f>
        <v>0</v>
      </c>
      <c r="AA30" s="189">
        <f>SUM(AA12:AA28)</f>
        <v>0</v>
      </c>
      <c r="AB30" s="191">
        <f>AA30*AA$44</f>
        <v>0</v>
      </c>
      <c r="AC30" s="175">
        <f t="shared" si="12"/>
        <v>0</v>
      </c>
      <c r="AD30" s="169" t="e">
        <f>AC30/$AC$30</f>
        <v>#DIV/0!</v>
      </c>
      <c r="AE30" s="178">
        <f t="shared" si="14"/>
        <v>0</v>
      </c>
      <c r="AF30" s="171" t="e">
        <f>AE30/$AE$30</f>
        <v>#DIV/0!</v>
      </c>
      <c r="AG30" s="177" t="e">
        <f>AC30/$AG$5</f>
        <v>#DIV/0!</v>
      </c>
    </row>
    <row r="31" spans="1:33" s="54" customFormat="1" x14ac:dyDescent="0.2">
      <c r="B31" s="53" t="s">
        <v>48</v>
      </c>
      <c r="E31" s="54" t="b">
        <f>E30='Jan20'!AI42</f>
        <v>1</v>
      </c>
      <c r="F31" s="77" t="b">
        <f>F30=E42</f>
        <v>1</v>
      </c>
      <c r="G31" s="54" t="b">
        <f>G30='Feb20'!AG42</f>
        <v>1</v>
      </c>
      <c r="H31" s="77" t="b">
        <f>H30=G42</f>
        <v>1</v>
      </c>
      <c r="I31" s="54" t="b">
        <f>I30='Mar20'!AI42</f>
        <v>1</v>
      </c>
      <c r="J31" s="77" t="b">
        <f>J30=I42</f>
        <v>1</v>
      </c>
      <c r="K31" s="54" t="b">
        <f>K30='Apr20'!AH42</f>
        <v>1</v>
      </c>
      <c r="L31" s="77" t="b">
        <f>L30=K42</f>
        <v>1</v>
      </c>
      <c r="M31" s="54" t="b">
        <f>M30='May20'!AI42</f>
        <v>1</v>
      </c>
      <c r="N31" s="77" t="b">
        <f>N30=M42</f>
        <v>1</v>
      </c>
      <c r="O31" s="54" t="b">
        <f>O30='Jun20'!AI42</f>
        <v>1</v>
      </c>
      <c r="P31" s="77" t="b">
        <f>P30=O42</f>
        <v>1</v>
      </c>
      <c r="Q31" s="54" t="b">
        <f>Q30='Jul20'!AI42</f>
        <v>1</v>
      </c>
      <c r="R31" s="77" t="b">
        <f>R30=Q42</f>
        <v>1</v>
      </c>
      <c r="S31" s="54" t="b">
        <f>S30='Aug20'!AI42</f>
        <v>1</v>
      </c>
      <c r="T31" s="77" t="b">
        <f>T30=S42</f>
        <v>1</v>
      </c>
      <c r="U31" s="54" t="b">
        <f>U30='Sep20'!AI42</f>
        <v>1</v>
      </c>
      <c r="V31" s="77" t="b">
        <f>V30=U42</f>
        <v>1</v>
      </c>
      <c r="W31" s="54" t="b">
        <f>W30='Oct20'!AI42</f>
        <v>1</v>
      </c>
      <c r="X31" s="77" t="b">
        <f>X30=W42</f>
        <v>1</v>
      </c>
      <c r="Y31" s="54" t="b">
        <f>Y30='Nov20'!AI42</f>
        <v>1</v>
      </c>
      <c r="Z31" s="77" t="b">
        <f>Z30=Y42</f>
        <v>1</v>
      </c>
      <c r="AA31" s="54" t="b">
        <f>AA30='Dec20'!AI42</f>
        <v>1</v>
      </c>
      <c r="AB31" s="77" t="b">
        <f>AB30=AA42</f>
        <v>1</v>
      </c>
      <c r="AC31" s="179"/>
      <c r="AD31" s="166"/>
      <c r="AE31" s="180" t="e">
        <f>AE30=#REF!</f>
        <v>#REF!</v>
      </c>
      <c r="AF31" s="166"/>
      <c r="AG31" s="179"/>
    </row>
    <row r="32" spans="1:33" s="54" customFormat="1" ht="13.5" thickBot="1" x14ac:dyDescent="0.25">
      <c r="B32" s="53"/>
      <c r="F32" s="77"/>
      <c r="H32" s="77"/>
      <c r="J32" s="77"/>
      <c r="L32" s="77"/>
      <c r="N32" s="77"/>
      <c r="P32" s="77"/>
      <c r="R32" s="77"/>
      <c r="T32" s="77"/>
      <c r="V32" s="77"/>
      <c r="X32" s="77"/>
      <c r="Z32" s="77"/>
      <c r="AB32" s="77"/>
      <c r="AC32" s="179"/>
      <c r="AD32" s="166"/>
      <c r="AE32" s="180"/>
      <c r="AF32" s="166"/>
      <c r="AG32" s="179"/>
    </row>
    <row r="33" spans="1:33" s="54" customFormat="1" ht="13.5" thickBot="1" x14ac:dyDescent="0.25">
      <c r="B33" s="188" t="s">
        <v>128</v>
      </c>
      <c r="E33" s="218">
        <f>1720/12*'FTE Check'!$C$2</f>
        <v>143.33333333333334</v>
      </c>
      <c r="F33" s="77"/>
      <c r="G33" s="218">
        <f>1720/12*'FTE Check'!$C$2</f>
        <v>143.33333333333334</v>
      </c>
      <c r="H33" s="77"/>
      <c r="I33" s="218">
        <f>1720/12*'FTE Check'!$C$2</f>
        <v>143.33333333333334</v>
      </c>
      <c r="J33" s="77"/>
      <c r="K33" s="218">
        <f>1720/12*'FTE Check'!$C$2</f>
        <v>143.33333333333334</v>
      </c>
      <c r="L33" s="77"/>
      <c r="M33" s="218">
        <f>1720/12*'FTE Check'!$C$2</f>
        <v>143.33333333333334</v>
      </c>
      <c r="N33" s="77"/>
      <c r="O33" s="218">
        <f>1720/12*'FTE Check'!$C$2</f>
        <v>143.33333333333334</v>
      </c>
      <c r="P33" s="77"/>
      <c r="Q33" s="218">
        <f>1720/12*'FTE Check'!$C$2</f>
        <v>143.33333333333334</v>
      </c>
      <c r="R33" s="77"/>
      <c r="S33" s="218">
        <f>1720/12*'FTE Check'!$C$2</f>
        <v>143.33333333333334</v>
      </c>
      <c r="T33" s="77"/>
      <c r="U33" s="218">
        <f>1720/12*'FTE Check'!$C$2</f>
        <v>143.33333333333334</v>
      </c>
      <c r="V33" s="77"/>
      <c r="W33" s="218">
        <f>1720/12*'FTE Check'!$C$2</f>
        <v>143.33333333333334</v>
      </c>
      <c r="X33" s="77"/>
      <c r="Y33" s="218">
        <f>1720/12*'FTE Check'!$C$2</f>
        <v>143.33333333333334</v>
      </c>
      <c r="Z33" s="77"/>
      <c r="AA33" s="218">
        <f>1720/12*'FTE Check'!$C$2</f>
        <v>143.33333333333334</v>
      </c>
      <c r="AB33" s="77"/>
      <c r="AC33" s="175">
        <f>SUM(E33:AB33)</f>
        <v>1719.9999999999998</v>
      </c>
      <c r="AD33" s="166"/>
      <c r="AE33" s="180"/>
      <c r="AF33" s="166"/>
      <c r="AG33" s="179"/>
    </row>
    <row r="34" spans="1:33" x14ac:dyDescent="0.2">
      <c r="AC34" s="167"/>
      <c r="AD34" s="166"/>
      <c r="AE34" s="181"/>
      <c r="AF34" s="166"/>
      <c r="AG34" s="167"/>
    </row>
    <row r="35" spans="1:33" x14ac:dyDescent="0.2">
      <c r="B35" s="49" t="s">
        <v>49</v>
      </c>
      <c r="E35" s="159">
        <v>0</v>
      </c>
      <c r="F35" s="159"/>
      <c r="G35" s="159">
        <v>0</v>
      </c>
      <c r="H35" s="159"/>
      <c r="I35" s="160">
        <v>0</v>
      </c>
      <c r="J35" s="159"/>
      <c r="K35" s="160">
        <v>0</v>
      </c>
      <c r="L35" s="159"/>
      <c r="M35" s="160">
        <v>0</v>
      </c>
      <c r="N35" s="159"/>
      <c r="O35" s="159">
        <v>0</v>
      </c>
      <c r="P35" s="159"/>
      <c r="Q35" s="159">
        <v>0</v>
      </c>
      <c r="R35" s="159"/>
      <c r="S35" s="160">
        <v>0</v>
      </c>
      <c r="T35" s="159"/>
      <c r="U35" s="160">
        <v>0</v>
      </c>
      <c r="V35" s="159"/>
      <c r="W35" s="160">
        <v>0</v>
      </c>
      <c r="X35" s="159"/>
      <c r="Y35" s="160">
        <v>0</v>
      </c>
      <c r="Z35" s="159"/>
      <c r="AA35" s="159">
        <v>0</v>
      </c>
      <c r="AB35" s="159"/>
      <c r="AC35" s="167"/>
      <c r="AD35" s="166"/>
      <c r="AE35" s="174">
        <f t="shared" ref="AE35:AE42" si="17">SUM(E35:AB35)</f>
        <v>0</v>
      </c>
      <c r="AF35" s="166"/>
      <c r="AG35" s="182"/>
    </row>
    <row r="36" spans="1:33" x14ac:dyDescent="0.2">
      <c r="B36" s="49" t="s">
        <v>50</v>
      </c>
      <c r="E36" s="159">
        <v>0</v>
      </c>
      <c r="F36" s="159"/>
      <c r="G36" s="159">
        <v>0</v>
      </c>
      <c r="H36" s="159"/>
      <c r="I36" s="159">
        <v>0</v>
      </c>
      <c r="J36" s="159"/>
      <c r="K36" s="159">
        <v>0</v>
      </c>
      <c r="L36" s="159"/>
      <c r="M36" s="159">
        <v>0</v>
      </c>
      <c r="N36" s="159"/>
      <c r="O36" s="159">
        <v>0</v>
      </c>
      <c r="P36" s="159"/>
      <c r="Q36" s="159">
        <v>0</v>
      </c>
      <c r="R36" s="159"/>
      <c r="S36" s="159">
        <v>0</v>
      </c>
      <c r="T36" s="159"/>
      <c r="U36" s="159">
        <v>0</v>
      </c>
      <c r="V36" s="159"/>
      <c r="W36" s="159">
        <v>0</v>
      </c>
      <c r="X36" s="159"/>
      <c r="Y36" s="159">
        <v>0</v>
      </c>
      <c r="Z36" s="159"/>
      <c r="AA36" s="159">
        <v>0</v>
      </c>
      <c r="AB36" s="159"/>
      <c r="AC36" s="167"/>
      <c r="AD36" s="166"/>
      <c r="AE36" s="174">
        <f t="shared" si="17"/>
        <v>0</v>
      </c>
      <c r="AF36" s="166"/>
      <c r="AG36" s="182"/>
    </row>
    <row r="37" spans="1:33" x14ac:dyDescent="0.2">
      <c r="B37" s="49" t="s">
        <v>52</v>
      </c>
      <c r="E37" s="159">
        <v>0</v>
      </c>
      <c r="F37" s="159"/>
      <c r="G37" s="159">
        <v>0</v>
      </c>
      <c r="H37" s="159"/>
      <c r="I37" s="160">
        <v>0</v>
      </c>
      <c r="J37" s="159"/>
      <c r="K37" s="159">
        <v>0</v>
      </c>
      <c r="L37" s="159"/>
      <c r="M37" s="159">
        <v>0</v>
      </c>
      <c r="N37" s="159"/>
      <c r="O37" s="159">
        <v>0</v>
      </c>
      <c r="P37" s="159"/>
      <c r="Q37" s="159">
        <v>0</v>
      </c>
      <c r="R37" s="159"/>
      <c r="S37" s="159">
        <v>0</v>
      </c>
      <c r="T37" s="159"/>
      <c r="U37" s="159">
        <v>0</v>
      </c>
      <c r="V37" s="159"/>
      <c r="W37" s="159">
        <v>0</v>
      </c>
      <c r="X37" s="159"/>
      <c r="Y37" s="159">
        <v>0</v>
      </c>
      <c r="Z37" s="159"/>
      <c r="AA37" s="159">
        <v>0</v>
      </c>
      <c r="AB37" s="159"/>
      <c r="AC37" s="167"/>
      <c r="AD37" s="166"/>
      <c r="AE37" s="174">
        <f t="shared" si="17"/>
        <v>0</v>
      </c>
      <c r="AF37" s="166"/>
      <c r="AG37" s="182"/>
    </row>
    <row r="38" spans="1:33" x14ac:dyDescent="0.2">
      <c r="B38" s="49" t="s">
        <v>51</v>
      </c>
      <c r="E38" s="160">
        <v>0</v>
      </c>
      <c r="F38" s="160"/>
      <c r="G38" s="160">
        <v>0</v>
      </c>
      <c r="H38" s="160"/>
      <c r="I38" s="160">
        <v>0</v>
      </c>
      <c r="J38" s="160"/>
      <c r="K38" s="160">
        <v>0</v>
      </c>
      <c r="L38" s="160"/>
      <c r="M38" s="160">
        <v>0</v>
      </c>
      <c r="N38" s="160"/>
      <c r="O38" s="160">
        <v>0</v>
      </c>
      <c r="P38" s="160"/>
      <c r="Q38" s="160">
        <v>0</v>
      </c>
      <c r="R38" s="160"/>
      <c r="S38" s="160">
        <v>0</v>
      </c>
      <c r="T38" s="160"/>
      <c r="U38" s="160">
        <v>0</v>
      </c>
      <c r="V38" s="160"/>
      <c r="W38" s="160">
        <v>0</v>
      </c>
      <c r="X38" s="160"/>
      <c r="Y38" s="160">
        <v>0</v>
      </c>
      <c r="Z38" s="160"/>
      <c r="AA38" s="160">
        <v>0</v>
      </c>
      <c r="AB38" s="160"/>
      <c r="AC38" s="167"/>
      <c r="AD38" s="166"/>
      <c r="AE38" s="174">
        <f t="shared" si="17"/>
        <v>0</v>
      </c>
      <c r="AF38" s="166"/>
      <c r="AG38" s="182"/>
    </row>
    <row r="39" spans="1:33" x14ac:dyDescent="0.2">
      <c r="B39" s="49" t="s">
        <v>87</v>
      </c>
      <c r="E39" s="160">
        <v>0</v>
      </c>
      <c r="F39" s="160"/>
      <c r="G39" s="160">
        <v>0</v>
      </c>
      <c r="H39" s="160"/>
      <c r="I39" s="160">
        <v>0</v>
      </c>
      <c r="J39" s="160"/>
      <c r="K39" s="160">
        <v>0</v>
      </c>
      <c r="L39" s="160"/>
      <c r="M39" s="160">
        <v>0</v>
      </c>
      <c r="N39" s="160"/>
      <c r="O39" s="160">
        <v>0</v>
      </c>
      <c r="P39" s="160"/>
      <c r="Q39" s="160">
        <v>0</v>
      </c>
      <c r="R39" s="160"/>
      <c r="S39" s="160">
        <v>0</v>
      </c>
      <c r="T39" s="160"/>
      <c r="U39" s="160">
        <v>0</v>
      </c>
      <c r="V39" s="160"/>
      <c r="W39" s="160">
        <v>0</v>
      </c>
      <c r="X39" s="160"/>
      <c r="Y39" s="160">
        <v>0</v>
      </c>
      <c r="Z39" s="160"/>
      <c r="AA39" s="160">
        <v>0</v>
      </c>
      <c r="AB39" s="160"/>
      <c r="AC39" s="167"/>
      <c r="AD39" s="166"/>
      <c r="AE39" s="174">
        <f t="shared" si="17"/>
        <v>0</v>
      </c>
      <c r="AF39" s="166"/>
      <c r="AG39" s="182"/>
    </row>
    <row r="40" spans="1:33" x14ac:dyDescent="0.2">
      <c r="B40" s="49" t="s">
        <v>88</v>
      </c>
      <c r="E40" s="160">
        <v>0</v>
      </c>
      <c r="F40" s="160"/>
      <c r="G40" s="160">
        <v>0</v>
      </c>
      <c r="H40" s="160"/>
      <c r="I40" s="160">
        <v>0</v>
      </c>
      <c r="J40" s="160"/>
      <c r="K40" s="160">
        <v>0</v>
      </c>
      <c r="L40" s="160"/>
      <c r="M40" s="160">
        <v>0</v>
      </c>
      <c r="N40" s="160"/>
      <c r="O40" s="160">
        <v>0</v>
      </c>
      <c r="P40" s="160"/>
      <c r="Q40" s="160">
        <v>0</v>
      </c>
      <c r="R40" s="160"/>
      <c r="S40" s="160">
        <v>0</v>
      </c>
      <c r="T40" s="160"/>
      <c r="U40" s="160">
        <v>0</v>
      </c>
      <c r="V40" s="160"/>
      <c r="W40" s="160">
        <v>0</v>
      </c>
      <c r="X40" s="160"/>
      <c r="Y40" s="160">
        <v>0</v>
      </c>
      <c r="Z40" s="160"/>
      <c r="AA40" s="160">
        <v>0</v>
      </c>
      <c r="AB40" s="160"/>
      <c r="AC40" s="167"/>
      <c r="AD40" s="166"/>
      <c r="AE40" s="174">
        <f t="shared" si="17"/>
        <v>0</v>
      </c>
      <c r="AF40" s="166"/>
      <c r="AG40" s="182"/>
    </row>
    <row r="41" spans="1:33" ht="13.5" thickBot="1" x14ac:dyDescent="0.25">
      <c r="B41" s="49" t="s">
        <v>91</v>
      </c>
      <c r="E41" s="159">
        <v>0</v>
      </c>
      <c r="F41" s="159"/>
      <c r="G41" s="159">
        <v>0</v>
      </c>
      <c r="H41" s="159"/>
      <c r="I41" s="159">
        <v>0</v>
      </c>
      <c r="J41" s="159"/>
      <c r="K41" s="159">
        <v>0</v>
      </c>
      <c r="L41" s="159"/>
      <c r="M41" s="159">
        <v>0</v>
      </c>
      <c r="N41" s="159"/>
      <c r="O41" s="159">
        <v>0</v>
      </c>
      <c r="P41" s="159"/>
      <c r="Q41" s="159">
        <v>0</v>
      </c>
      <c r="R41" s="159"/>
      <c r="S41" s="159">
        <v>0</v>
      </c>
      <c r="T41" s="159"/>
      <c r="U41" s="159">
        <v>0</v>
      </c>
      <c r="V41" s="159"/>
      <c r="W41" s="159">
        <v>0</v>
      </c>
      <c r="X41" s="159"/>
      <c r="Y41" s="159">
        <v>0</v>
      </c>
      <c r="Z41" s="159"/>
      <c r="AA41" s="159">
        <v>0</v>
      </c>
      <c r="AB41" s="159"/>
      <c r="AC41" s="167"/>
      <c r="AD41" s="166"/>
      <c r="AE41" s="174">
        <f t="shared" si="17"/>
        <v>0</v>
      </c>
      <c r="AF41" s="166"/>
      <c r="AG41" s="182"/>
    </row>
    <row r="42" spans="1:33" ht="13.5" thickBot="1" x14ac:dyDescent="0.25">
      <c r="A42" s="187"/>
      <c r="B42" s="188" t="s">
        <v>53</v>
      </c>
      <c r="C42" s="187"/>
      <c r="D42" s="187"/>
      <c r="E42" s="190">
        <f>SUM(E35:E41)</f>
        <v>0</v>
      </c>
      <c r="F42" s="192"/>
      <c r="G42" s="190">
        <f>SUM(G35:G41)</f>
        <v>0</v>
      </c>
      <c r="H42" s="192"/>
      <c r="I42" s="190">
        <f>SUM(I35:I41)</f>
        <v>0</v>
      </c>
      <c r="J42" s="192"/>
      <c r="K42" s="190">
        <f>SUM(K35:K41)</f>
        <v>0</v>
      </c>
      <c r="L42" s="192"/>
      <c r="M42" s="190">
        <f>SUM(M35:M41)</f>
        <v>0</v>
      </c>
      <c r="N42" s="192"/>
      <c r="O42" s="190">
        <f>SUM(O35:O41)</f>
        <v>0</v>
      </c>
      <c r="P42" s="192"/>
      <c r="Q42" s="190">
        <f>SUM(Q35:Q41)</f>
        <v>0</v>
      </c>
      <c r="R42" s="192"/>
      <c r="S42" s="190">
        <f>SUM(S35:S41)</f>
        <v>0</v>
      </c>
      <c r="T42" s="192"/>
      <c r="U42" s="190">
        <f>SUM(U35:U41)</f>
        <v>0</v>
      </c>
      <c r="V42" s="192"/>
      <c r="W42" s="190">
        <f>SUM(W35:W41)</f>
        <v>0</v>
      </c>
      <c r="X42" s="192"/>
      <c r="Y42" s="190">
        <f>SUM(Y35:Y41)</f>
        <v>0</v>
      </c>
      <c r="Z42" s="192"/>
      <c r="AA42" s="190">
        <f>SUM(AA35:AA41)</f>
        <v>0</v>
      </c>
      <c r="AB42" s="192"/>
      <c r="AC42" s="167"/>
      <c r="AD42" s="169"/>
      <c r="AE42" s="178">
        <f t="shared" si="17"/>
        <v>0</v>
      </c>
      <c r="AF42" s="169"/>
      <c r="AG42" s="183"/>
    </row>
    <row r="43" spans="1:33" x14ac:dyDescent="0.2">
      <c r="E43" s="48"/>
      <c r="F43" s="48"/>
      <c r="G43" s="48"/>
      <c r="H43" s="48"/>
      <c r="I43" s="48"/>
      <c r="J43" s="48"/>
      <c r="K43" s="48"/>
      <c r="L43" s="48"/>
      <c r="M43" s="48"/>
      <c r="N43" s="48"/>
      <c r="O43" s="48"/>
      <c r="P43" s="48"/>
      <c r="Q43" s="48"/>
      <c r="R43" s="48"/>
      <c r="S43" s="48"/>
      <c r="T43" s="48"/>
      <c r="U43" s="48"/>
      <c r="V43" s="48"/>
      <c r="W43" s="48"/>
      <c r="X43" s="48"/>
      <c r="Y43" s="48"/>
      <c r="Z43" s="48"/>
      <c r="AA43" s="48"/>
      <c r="AB43" s="48"/>
      <c r="AC43" s="184"/>
      <c r="AD43" s="169"/>
      <c r="AE43" s="176"/>
      <c r="AF43" s="169"/>
      <c r="AG43" s="184"/>
    </row>
    <row r="44" spans="1:33" x14ac:dyDescent="0.2">
      <c r="A44" s="187"/>
      <c r="B44" s="188" t="s">
        <v>129</v>
      </c>
      <c r="C44" s="187"/>
      <c r="D44" s="187"/>
      <c r="E44" s="192">
        <f>IF(OR(E42=0,E30=0),0,E42/E30)</f>
        <v>0</v>
      </c>
      <c r="F44" s="192"/>
      <c r="G44" s="192">
        <f>IF(OR(G42=0,G30=0),0,G42/G30)</f>
        <v>0</v>
      </c>
      <c r="H44" s="192"/>
      <c r="I44" s="192">
        <f>IF(OR(I42=0,I30=0),0,I42/I30)</f>
        <v>0</v>
      </c>
      <c r="J44" s="192"/>
      <c r="K44" s="192">
        <f>IF(OR(K42=0,K30=0),0,K42/K30)</f>
        <v>0</v>
      </c>
      <c r="L44" s="192"/>
      <c r="M44" s="192">
        <f>IF(OR(M42=0,M30=0),0,M42/M30)</f>
        <v>0</v>
      </c>
      <c r="N44" s="192"/>
      <c r="O44" s="192">
        <f>IF(OR(O42=0,O30=0),0,O42/O30)</f>
        <v>0</v>
      </c>
      <c r="P44" s="192"/>
      <c r="Q44" s="192">
        <f>IF(OR(Q42=0,Q30=0),0,Q42/Q30)</f>
        <v>0</v>
      </c>
      <c r="R44" s="192"/>
      <c r="S44" s="192">
        <f>IF(OR(S42=0,S30=0),0,S42/S30)</f>
        <v>0</v>
      </c>
      <c r="T44" s="192"/>
      <c r="U44" s="192">
        <f>IF(OR(U42=0,U30=0),0,U42/U30)</f>
        <v>0</v>
      </c>
      <c r="V44" s="192"/>
      <c r="W44" s="192">
        <f>IF(OR(W42=0,W30=0),0,W42/W30)</f>
        <v>0</v>
      </c>
      <c r="X44" s="192"/>
      <c r="Y44" s="192">
        <f>IF(OR(Y42=0,Y30=0),0,Y42/Y30)</f>
        <v>0</v>
      </c>
      <c r="Z44" s="192"/>
      <c r="AA44" s="192">
        <f>IF(OR(AA42=0,AA30=0),0,AA42/AA30)</f>
        <v>0</v>
      </c>
      <c r="AB44" s="192"/>
      <c r="AC44" s="184"/>
      <c r="AD44" s="169"/>
      <c r="AE44" s="178" t="e">
        <f>AE42/AC30</f>
        <v>#DIV/0!</v>
      </c>
      <c r="AF44" s="169"/>
      <c r="AG44" s="183"/>
    </row>
    <row r="45" spans="1:33" x14ac:dyDescent="0.2">
      <c r="A45" s="187"/>
      <c r="B45" s="188"/>
      <c r="C45" s="187"/>
      <c r="D45" s="187"/>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84"/>
      <c r="AD45" s="169"/>
      <c r="AE45" s="178"/>
      <c r="AF45" s="169"/>
      <c r="AG45" s="183"/>
    </row>
    <row r="46" spans="1:33" ht="13.5" thickBot="1" x14ac:dyDescent="0.25">
      <c r="B46" s="188" t="s">
        <v>130</v>
      </c>
      <c r="E46" s="192">
        <f>E42/E33</f>
        <v>0</v>
      </c>
      <c r="G46" s="192">
        <f>G42/G33</f>
        <v>0</v>
      </c>
      <c r="I46" s="192">
        <f>I42/I33</f>
        <v>0</v>
      </c>
      <c r="K46" s="192">
        <f>K42/K33</f>
        <v>0</v>
      </c>
      <c r="M46" s="192">
        <f>M42/M33</f>
        <v>0</v>
      </c>
      <c r="O46" s="192">
        <f>O42/O33</f>
        <v>0</v>
      </c>
      <c r="Q46" s="192">
        <f>Q42/Q33</f>
        <v>0</v>
      </c>
      <c r="S46" s="192">
        <f>S42/S33</f>
        <v>0</v>
      </c>
      <c r="U46" s="192">
        <f>U42/U33</f>
        <v>0</v>
      </c>
      <c r="W46" s="192">
        <f>W42/W33</f>
        <v>0</v>
      </c>
      <c r="Y46" s="192">
        <f>Y42/Y33</f>
        <v>0</v>
      </c>
      <c r="AA46" s="192">
        <f>AA42/AA33</f>
        <v>0</v>
      </c>
      <c r="AC46" s="185"/>
      <c r="AD46" s="186"/>
      <c r="AE46" s="185" t="e">
        <f>AC33/AE42</f>
        <v>#DIV/0!</v>
      </c>
      <c r="AF46" s="186"/>
      <c r="AG46" s="185"/>
    </row>
    <row r="47" spans="1:33" ht="13.5" thickBot="1" x14ac:dyDescent="0.25">
      <c r="B47" s="188"/>
      <c r="E47" s="192"/>
      <c r="G47" s="192"/>
      <c r="I47" s="192"/>
      <c r="K47" s="192"/>
      <c r="M47" s="192"/>
      <c r="O47" s="192"/>
      <c r="Q47" s="192"/>
      <c r="S47" s="192"/>
      <c r="U47" s="192"/>
      <c r="W47" s="192"/>
      <c r="Y47" s="192"/>
      <c r="AA47" s="192"/>
      <c r="AC47" s="60"/>
      <c r="AD47" s="169"/>
      <c r="AE47" s="60"/>
      <c r="AF47" s="169"/>
      <c r="AG47" s="60"/>
    </row>
    <row r="48" spans="1:33" ht="15.75" thickBot="1" x14ac:dyDescent="0.3">
      <c r="B48" s="225" t="s">
        <v>131</v>
      </c>
      <c r="C48" s="226"/>
      <c r="D48" s="227"/>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6" t="s">
        <v>132</v>
      </c>
      <c r="AD48" s="229"/>
      <c r="AE48" s="230" t="s">
        <v>133</v>
      </c>
      <c r="AF48" s="169"/>
      <c r="AG48" s="60"/>
    </row>
    <row r="49" spans="2:33" ht="15" x14ac:dyDescent="0.25">
      <c r="B49" s="231"/>
      <c r="C49" s="232"/>
      <c r="D49" s="233"/>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2"/>
      <c r="AD49" s="235"/>
      <c r="AE49" s="236"/>
      <c r="AF49" s="169"/>
      <c r="AG49" s="60"/>
    </row>
    <row r="50" spans="2:33" x14ac:dyDescent="0.2">
      <c r="B50" s="237" t="s">
        <v>134</v>
      </c>
      <c r="C50" s="238"/>
      <c r="D50" s="238"/>
      <c r="E50" s="239">
        <f>1720/12*'FTE Check'!$C$2</f>
        <v>143.33333333333334</v>
      </c>
      <c r="F50" s="240"/>
      <c r="G50" s="239">
        <f>1720/12*'FTE Check'!$C$2</f>
        <v>143.33333333333334</v>
      </c>
      <c r="H50" s="240"/>
      <c r="I50" s="239">
        <f>1720/12*'FTE Check'!$C$2</f>
        <v>143.33333333333334</v>
      </c>
      <c r="J50" s="240"/>
      <c r="K50" s="239">
        <f>1720/12*'FTE Check'!$C$2</f>
        <v>143.33333333333334</v>
      </c>
      <c r="L50" s="240"/>
      <c r="M50" s="239">
        <f>1720/12*'FTE Check'!$C$2</f>
        <v>143.33333333333334</v>
      </c>
      <c r="N50" s="240"/>
      <c r="O50" s="239">
        <f>1720/12*'FTE Check'!$C$2</f>
        <v>143.33333333333334</v>
      </c>
      <c r="P50" s="240"/>
      <c r="Q50" s="239">
        <f>1720/12*'FTE Check'!$C$2</f>
        <v>143.33333333333334</v>
      </c>
      <c r="R50" s="240"/>
      <c r="S50" s="239">
        <f>1720/12*'FTE Check'!$C$2</f>
        <v>143.33333333333334</v>
      </c>
      <c r="T50" s="240"/>
      <c r="U50" s="239">
        <f>1720/12*'FTE Check'!$C$2</f>
        <v>143.33333333333334</v>
      </c>
      <c r="V50" s="240"/>
      <c r="W50" s="239">
        <f>1720/12*'FTE Check'!$C$2</f>
        <v>143.33333333333334</v>
      </c>
      <c r="X50" s="240"/>
      <c r="Y50" s="239">
        <f>1720/12*'FTE Check'!$C$2</f>
        <v>143.33333333333334</v>
      </c>
      <c r="Z50" s="240"/>
      <c r="AA50" s="239">
        <f>1720/12*'FTE Check'!$C$2</f>
        <v>143.33333333333334</v>
      </c>
      <c r="AB50" s="241"/>
      <c r="AC50" s="242">
        <f>SUM(E50:AB50)</f>
        <v>1719.9999999999998</v>
      </c>
      <c r="AD50" s="243"/>
      <c r="AE50" s="244"/>
      <c r="AF50" s="169"/>
      <c r="AG50" s="60"/>
    </row>
    <row r="51" spans="2:33" ht="15" x14ac:dyDescent="0.25">
      <c r="B51" s="231"/>
      <c r="C51" s="232"/>
      <c r="D51" s="233"/>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2"/>
      <c r="AD51" s="235"/>
      <c r="AE51" s="236"/>
      <c r="AF51" s="169"/>
      <c r="AG51" s="60"/>
    </row>
    <row r="52" spans="2:33" x14ac:dyDescent="0.2">
      <c r="B52" s="237" t="s">
        <v>135</v>
      </c>
      <c r="C52" s="245"/>
      <c r="D52" s="245"/>
      <c r="E52" s="246">
        <f>E44/E50</f>
        <v>0</v>
      </c>
      <c r="F52" s="245"/>
      <c r="G52" s="246">
        <f>G44/G50</f>
        <v>0</v>
      </c>
      <c r="H52" s="245"/>
      <c r="I52" s="246">
        <f>I44/I50</f>
        <v>0</v>
      </c>
      <c r="J52" s="245"/>
      <c r="K52" s="246">
        <f>K44/K50</f>
        <v>0</v>
      </c>
      <c r="L52" s="245"/>
      <c r="M52" s="246">
        <f>M44/M50</f>
        <v>0</v>
      </c>
      <c r="N52" s="245"/>
      <c r="O52" s="246">
        <f>O44/O50</f>
        <v>0</v>
      </c>
      <c r="P52" s="245"/>
      <c r="Q52" s="246">
        <f>Q44/Q50</f>
        <v>0</v>
      </c>
      <c r="R52" s="245"/>
      <c r="S52" s="246">
        <f>S44/S50</f>
        <v>0</v>
      </c>
      <c r="T52" s="245"/>
      <c r="U52" s="246">
        <f>U44/U50</f>
        <v>0</v>
      </c>
      <c r="V52" s="245"/>
      <c r="W52" s="246">
        <f>W44/W50</f>
        <v>0</v>
      </c>
      <c r="X52" s="245"/>
      <c r="Y52" s="246">
        <f>Y44/Y50</f>
        <v>0</v>
      </c>
      <c r="Z52" s="245"/>
      <c r="AA52" s="247">
        <f>AA44/AA50</f>
        <v>0</v>
      </c>
      <c r="AB52" s="233"/>
      <c r="AC52" s="232"/>
      <c r="AD52" s="235"/>
      <c r="AE52" s="248"/>
      <c r="AF52" s="169"/>
      <c r="AG52" s="60"/>
    </row>
    <row r="53" spans="2:33" x14ac:dyDescent="0.2">
      <c r="B53" s="249"/>
      <c r="C53" s="233"/>
      <c r="D53" s="233"/>
      <c r="E53" s="234"/>
      <c r="F53" s="233"/>
      <c r="G53" s="234"/>
      <c r="H53" s="233"/>
      <c r="I53" s="234"/>
      <c r="J53" s="233"/>
      <c r="K53" s="234"/>
      <c r="L53" s="233"/>
      <c r="M53" s="234"/>
      <c r="N53" s="233"/>
      <c r="O53" s="234"/>
      <c r="P53" s="233"/>
      <c r="Q53" s="234"/>
      <c r="R53" s="233"/>
      <c r="S53" s="234"/>
      <c r="T53" s="233"/>
      <c r="U53" s="234"/>
      <c r="V53" s="233"/>
      <c r="W53" s="234"/>
      <c r="X53" s="233"/>
      <c r="Y53" s="234"/>
      <c r="Z53" s="233"/>
      <c r="AA53" s="234"/>
      <c r="AB53" s="233"/>
      <c r="AC53" s="232"/>
      <c r="AD53" s="235"/>
      <c r="AE53" s="248"/>
      <c r="AF53" s="169"/>
      <c r="AG53" s="60"/>
    </row>
    <row r="54" spans="2:33" x14ac:dyDescent="0.2">
      <c r="B54" s="250" t="s">
        <v>136</v>
      </c>
      <c r="C54" s="251" t="str">
        <f>B12</f>
        <v>Insert Project Title + UCD a/c no. + EU Reference No.</v>
      </c>
      <c r="D54" s="251"/>
      <c r="E54" s="252">
        <f>IFERROR(E17/E35*E50,0)</f>
        <v>0</v>
      </c>
      <c r="F54" s="251"/>
      <c r="G54" s="252">
        <f>IFERROR(G17/G35*G50,0)</f>
        <v>0</v>
      </c>
      <c r="H54" s="251"/>
      <c r="I54" s="252">
        <f>IFERROR(I17/I35*I50,0)</f>
        <v>0</v>
      </c>
      <c r="J54" s="251"/>
      <c r="K54" s="252">
        <f>IFERROR(K17/K35*K50,0)</f>
        <v>0</v>
      </c>
      <c r="L54" s="251"/>
      <c r="M54" s="252">
        <f>IFERROR(M17/M35*M50,0)</f>
        <v>0</v>
      </c>
      <c r="N54" s="251"/>
      <c r="O54" s="252">
        <f>IFERROR(O17/O35*O50,0)</f>
        <v>0</v>
      </c>
      <c r="P54" s="251"/>
      <c r="Q54" s="252">
        <f>IFERROR(Q17/Q35*Q50,0)</f>
        <v>0</v>
      </c>
      <c r="R54" s="251"/>
      <c r="S54" s="252">
        <f>IFERROR(S17/S35*S50,0)</f>
        <v>0</v>
      </c>
      <c r="T54" s="251"/>
      <c r="U54" s="252">
        <f>IFERROR(U17/U35*U50,0)</f>
        <v>0</v>
      </c>
      <c r="V54" s="251"/>
      <c r="W54" s="252">
        <f>IFERROR(W17/W35*W50,0)</f>
        <v>0</v>
      </c>
      <c r="X54" s="251"/>
      <c r="Y54" s="252">
        <f>IFERROR(Y17/Y35*Y50,0)</f>
        <v>0</v>
      </c>
      <c r="Z54" s="251"/>
      <c r="AA54" s="252">
        <f>IFERROR(AA17/AA35*AA50,0)</f>
        <v>0</v>
      </c>
      <c r="AB54" s="233"/>
      <c r="AC54" s="242">
        <f>SUM(E54:AA54)</f>
        <v>0</v>
      </c>
      <c r="AD54" s="235"/>
      <c r="AE54" s="248"/>
      <c r="AF54" s="169"/>
      <c r="AG54" s="60"/>
    </row>
    <row r="55" spans="2:33" x14ac:dyDescent="0.2">
      <c r="B55" s="253" t="s">
        <v>137</v>
      </c>
      <c r="C55" s="254" t="str">
        <f>B12</f>
        <v>Insert Project Title + UCD a/c no. + EU Reference No.</v>
      </c>
      <c r="D55" s="254"/>
      <c r="E55" s="255">
        <f>E52*E54</f>
        <v>0</v>
      </c>
      <c r="F55" s="254"/>
      <c r="G55" s="255">
        <f>G52*G54</f>
        <v>0</v>
      </c>
      <c r="H55" s="254"/>
      <c r="I55" s="255">
        <f>I52*I54</f>
        <v>0</v>
      </c>
      <c r="J55" s="254"/>
      <c r="K55" s="255">
        <f>K52*K54</f>
        <v>0</v>
      </c>
      <c r="L55" s="254"/>
      <c r="M55" s="255">
        <f>M52*M54</f>
        <v>0</v>
      </c>
      <c r="N55" s="254"/>
      <c r="O55" s="255">
        <f>O52*O54</f>
        <v>0</v>
      </c>
      <c r="P55" s="254"/>
      <c r="Q55" s="255">
        <f>Q52*Q54</f>
        <v>0</v>
      </c>
      <c r="R55" s="254"/>
      <c r="S55" s="255">
        <f>S52*S54</f>
        <v>0</v>
      </c>
      <c r="T55" s="254"/>
      <c r="U55" s="255">
        <f>U52*U54</f>
        <v>0</v>
      </c>
      <c r="V55" s="254"/>
      <c r="W55" s="255">
        <f>W52*W54</f>
        <v>0</v>
      </c>
      <c r="X55" s="254"/>
      <c r="Y55" s="255">
        <f>Y52*Y54</f>
        <v>0</v>
      </c>
      <c r="Z55" s="254"/>
      <c r="AA55" s="256">
        <f>AA52*AA54</f>
        <v>0</v>
      </c>
      <c r="AB55" s="233"/>
      <c r="AC55" s="233"/>
      <c r="AD55" s="235"/>
      <c r="AE55" s="257">
        <f>SUM(E55:AA55)</f>
        <v>0</v>
      </c>
      <c r="AF55" s="169"/>
      <c r="AG55" s="60"/>
    </row>
    <row r="56" spans="2:33" x14ac:dyDescent="0.2">
      <c r="B56" s="258" t="s">
        <v>138</v>
      </c>
      <c r="C56" s="233"/>
      <c r="D56" s="233"/>
      <c r="E56" s="234"/>
      <c r="F56" s="233"/>
      <c r="G56" s="234"/>
      <c r="H56" s="233"/>
      <c r="I56" s="234"/>
      <c r="J56" s="233"/>
      <c r="K56" s="234"/>
      <c r="L56" s="233"/>
      <c r="M56" s="234"/>
      <c r="N56" s="233"/>
      <c r="O56" s="234"/>
      <c r="P56" s="233"/>
      <c r="Q56" s="234"/>
      <c r="R56" s="233"/>
      <c r="S56" s="234"/>
      <c r="T56" s="233"/>
      <c r="U56" s="234"/>
      <c r="V56" s="233"/>
      <c r="W56" s="234"/>
      <c r="X56" s="233"/>
      <c r="Y56" s="234"/>
      <c r="Z56" s="233"/>
      <c r="AA56" s="234"/>
      <c r="AB56" s="233"/>
      <c r="AC56" s="259"/>
      <c r="AD56" s="235"/>
      <c r="AE56" s="248"/>
      <c r="AF56" s="169"/>
      <c r="AG56" s="60"/>
    </row>
    <row r="57" spans="2:33" x14ac:dyDescent="0.2">
      <c r="B57" s="250" t="s">
        <v>139</v>
      </c>
      <c r="C57" s="251" t="str">
        <f>B13</f>
        <v>Insert Project Title + UCD a/c no. + EU Reference No.</v>
      </c>
      <c r="D57" s="251"/>
      <c r="E57" s="252"/>
      <c r="F57" s="251"/>
      <c r="G57" s="252"/>
      <c r="H57" s="251"/>
      <c r="I57" s="252"/>
      <c r="J57" s="251"/>
      <c r="K57" s="252"/>
      <c r="L57" s="251"/>
      <c r="M57" s="252"/>
      <c r="N57" s="251"/>
      <c r="O57" s="252"/>
      <c r="P57" s="251"/>
      <c r="Q57" s="252"/>
      <c r="R57" s="251"/>
      <c r="S57" s="252"/>
      <c r="T57" s="251"/>
      <c r="U57" s="252"/>
      <c r="V57" s="251"/>
      <c r="W57" s="252"/>
      <c r="X57" s="251"/>
      <c r="Y57" s="252"/>
      <c r="Z57" s="251"/>
      <c r="AA57" s="260"/>
      <c r="AB57" s="233"/>
      <c r="AC57" s="242">
        <f>SUM(E57:AA57)</f>
        <v>0</v>
      </c>
      <c r="AD57" s="235"/>
      <c r="AE57" s="248"/>
      <c r="AF57" s="169"/>
      <c r="AG57" s="60"/>
    </row>
    <row r="58" spans="2:33" x14ac:dyDescent="0.2">
      <c r="B58" s="253" t="s">
        <v>140</v>
      </c>
      <c r="C58" s="254" t="str">
        <f>B13</f>
        <v>Insert Project Title + UCD a/c no. + EU Reference No.</v>
      </c>
      <c r="D58" s="254"/>
      <c r="E58" s="255">
        <f>E52*E57</f>
        <v>0</v>
      </c>
      <c r="F58" s="254"/>
      <c r="G58" s="255">
        <f>G52*G57</f>
        <v>0</v>
      </c>
      <c r="H58" s="254"/>
      <c r="I58" s="255">
        <f>I52*I57</f>
        <v>0</v>
      </c>
      <c r="J58" s="254"/>
      <c r="K58" s="255">
        <f>K52*K57</f>
        <v>0</v>
      </c>
      <c r="L58" s="254"/>
      <c r="M58" s="255">
        <f>M52*M57</f>
        <v>0</v>
      </c>
      <c r="N58" s="254"/>
      <c r="O58" s="255">
        <f>O52*O57</f>
        <v>0</v>
      </c>
      <c r="P58" s="254"/>
      <c r="Q58" s="255">
        <f>Q52*Q57</f>
        <v>0</v>
      </c>
      <c r="R58" s="254"/>
      <c r="S58" s="255">
        <f>S52*S57</f>
        <v>0</v>
      </c>
      <c r="T58" s="254"/>
      <c r="U58" s="255">
        <f>U52*U57</f>
        <v>0</v>
      </c>
      <c r="V58" s="254"/>
      <c r="W58" s="255">
        <f>W52*W57</f>
        <v>0</v>
      </c>
      <c r="X58" s="254"/>
      <c r="Y58" s="255">
        <f>Y52*Y57</f>
        <v>0</v>
      </c>
      <c r="Z58" s="254"/>
      <c r="AA58" s="256">
        <f>AA52*AA57</f>
        <v>0</v>
      </c>
      <c r="AB58" s="233"/>
      <c r="AC58" s="233"/>
      <c r="AD58" s="235"/>
      <c r="AE58" s="257">
        <f>SUM(E58:AA58)</f>
        <v>0</v>
      </c>
      <c r="AF58" s="169"/>
      <c r="AG58" s="60"/>
    </row>
    <row r="59" spans="2:33" x14ac:dyDescent="0.2">
      <c r="B59" s="249"/>
      <c r="C59" s="233"/>
      <c r="D59" s="233"/>
      <c r="E59" s="234"/>
      <c r="F59" s="233"/>
      <c r="G59" s="234"/>
      <c r="H59" s="233"/>
      <c r="I59" s="234"/>
      <c r="J59" s="233"/>
      <c r="K59" s="234"/>
      <c r="L59" s="233"/>
      <c r="M59" s="234"/>
      <c r="N59" s="233"/>
      <c r="O59" s="234"/>
      <c r="P59" s="233"/>
      <c r="Q59" s="234"/>
      <c r="R59" s="233"/>
      <c r="S59" s="234"/>
      <c r="T59" s="233"/>
      <c r="U59" s="234"/>
      <c r="V59" s="233"/>
      <c r="W59" s="234"/>
      <c r="X59" s="233"/>
      <c r="Y59" s="234"/>
      <c r="Z59" s="233"/>
      <c r="AA59" s="234"/>
      <c r="AB59" s="233"/>
      <c r="AC59" s="259"/>
      <c r="AD59" s="235"/>
      <c r="AE59" s="248"/>
      <c r="AF59" s="169"/>
      <c r="AG59" s="60"/>
    </row>
    <row r="60" spans="2:33" x14ac:dyDescent="0.2">
      <c r="B60" s="250" t="s">
        <v>141</v>
      </c>
      <c r="C60" s="251" t="str">
        <f>B14</f>
        <v>Insert Project Title + UCD a/c no. + EU Reference No.</v>
      </c>
      <c r="D60" s="251"/>
      <c r="E60" s="252"/>
      <c r="F60" s="251"/>
      <c r="G60" s="252"/>
      <c r="H60" s="251"/>
      <c r="I60" s="252"/>
      <c r="J60" s="251"/>
      <c r="K60" s="252"/>
      <c r="L60" s="251"/>
      <c r="M60" s="252"/>
      <c r="N60" s="251"/>
      <c r="O60" s="252"/>
      <c r="P60" s="251"/>
      <c r="Q60" s="252"/>
      <c r="R60" s="251"/>
      <c r="S60" s="252"/>
      <c r="T60" s="251"/>
      <c r="U60" s="252"/>
      <c r="V60" s="251"/>
      <c r="W60" s="252"/>
      <c r="X60" s="251"/>
      <c r="Y60" s="252"/>
      <c r="Z60" s="251"/>
      <c r="AA60" s="260"/>
      <c r="AB60" s="233"/>
      <c r="AC60" s="242">
        <f>SUM(E60:AA60)</f>
        <v>0</v>
      </c>
      <c r="AD60" s="235"/>
      <c r="AE60" s="248"/>
      <c r="AF60" s="169"/>
      <c r="AG60" s="60"/>
    </row>
    <row r="61" spans="2:33" x14ac:dyDescent="0.2">
      <c r="B61" s="253" t="s">
        <v>142</v>
      </c>
      <c r="C61" s="254" t="str">
        <f>B14</f>
        <v>Insert Project Title + UCD a/c no. + EU Reference No.</v>
      </c>
      <c r="D61" s="254"/>
      <c r="E61" s="255">
        <f>E52*E60</f>
        <v>0</v>
      </c>
      <c r="F61" s="254"/>
      <c r="G61" s="255">
        <f>G52*G60</f>
        <v>0</v>
      </c>
      <c r="H61" s="254"/>
      <c r="I61" s="255">
        <f>I52*I60</f>
        <v>0</v>
      </c>
      <c r="J61" s="254"/>
      <c r="K61" s="255">
        <f>K52*K60</f>
        <v>0</v>
      </c>
      <c r="L61" s="254"/>
      <c r="M61" s="255">
        <f>M52*M60</f>
        <v>0</v>
      </c>
      <c r="N61" s="254"/>
      <c r="O61" s="255">
        <f>O52*O60</f>
        <v>0</v>
      </c>
      <c r="P61" s="254"/>
      <c r="Q61" s="255">
        <f>Q52*Q60</f>
        <v>0</v>
      </c>
      <c r="R61" s="254"/>
      <c r="S61" s="255">
        <f>S52*S60</f>
        <v>0</v>
      </c>
      <c r="T61" s="254"/>
      <c r="U61" s="255">
        <f>U52*U60</f>
        <v>0</v>
      </c>
      <c r="V61" s="254"/>
      <c r="W61" s="255">
        <f>W52*W60</f>
        <v>0</v>
      </c>
      <c r="X61" s="254"/>
      <c r="Y61" s="255">
        <f>Y52*Y60</f>
        <v>0</v>
      </c>
      <c r="Z61" s="254"/>
      <c r="AA61" s="256">
        <f>AA52*AA60</f>
        <v>0</v>
      </c>
      <c r="AB61" s="233"/>
      <c r="AC61" s="233"/>
      <c r="AD61" s="235"/>
      <c r="AE61" s="257">
        <f>SUM(E61:AA61)</f>
        <v>0</v>
      </c>
      <c r="AF61" s="169"/>
      <c r="AG61" s="60"/>
    </row>
    <row r="62" spans="2:33" x14ac:dyDescent="0.2">
      <c r="B62" s="249"/>
      <c r="C62" s="233"/>
      <c r="D62" s="233"/>
      <c r="E62" s="234"/>
      <c r="F62" s="233"/>
      <c r="G62" s="234"/>
      <c r="H62" s="233"/>
      <c r="I62" s="234"/>
      <c r="J62" s="233"/>
      <c r="K62" s="234"/>
      <c r="L62" s="233"/>
      <c r="M62" s="234"/>
      <c r="N62" s="233"/>
      <c r="O62" s="234"/>
      <c r="P62" s="233"/>
      <c r="Q62" s="234"/>
      <c r="R62" s="233"/>
      <c r="S62" s="234"/>
      <c r="T62" s="233"/>
      <c r="U62" s="234"/>
      <c r="V62" s="233"/>
      <c r="W62" s="234"/>
      <c r="X62" s="233"/>
      <c r="Y62" s="234"/>
      <c r="Z62" s="233"/>
      <c r="AA62" s="234"/>
      <c r="AB62" s="233"/>
      <c r="AC62" s="259"/>
      <c r="AD62" s="235"/>
      <c r="AE62" s="248"/>
      <c r="AF62" s="169"/>
      <c r="AG62" s="60"/>
    </row>
    <row r="63" spans="2:33" x14ac:dyDescent="0.2">
      <c r="B63" s="261" t="s">
        <v>143</v>
      </c>
      <c r="C63" s="251" t="str">
        <f>B15</f>
        <v>Insert Project Title + UCD a/c no. + EU Reference No.</v>
      </c>
      <c r="D63" s="251"/>
      <c r="E63" s="252"/>
      <c r="F63" s="251"/>
      <c r="G63" s="252"/>
      <c r="H63" s="251"/>
      <c r="I63" s="252"/>
      <c r="J63" s="251"/>
      <c r="K63" s="252"/>
      <c r="L63" s="251"/>
      <c r="M63" s="252"/>
      <c r="N63" s="251"/>
      <c r="O63" s="252"/>
      <c r="P63" s="251"/>
      <c r="Q63" s="252"/>
      <c r="R63" s="251"/>
      <c r="S63" s="252"/>
      <c r="T63" s="251"/>
      <c r="U63" s="252"/>
      <c r="V63" s="251"/>
      <c r="W63" s="252"/>
      <c r="X63" s="251"/>
      <c r="Y63" s="252"/>
      <c r="Z63" s="251"/>
      <c r="AA63" s="260"/>
      <c r="AB63" s="233"/>
      <c r="AC63" s="242">
        <f>SUM(E63:AA63)</f>
        <v>0</v>
      </c>
      <c r="AD63" s="235"/>
      <c r="AE63" s="248"/>
      <c r="AF63" s="169"/>
      <c r="AG63" s="60"/>
    </row>
    <row r="64" spans="2:33" x14ac:dyDescent="0.2">
      <c r="B64" s="262" t="s">
        <v>144</v>
      </c>
      <c r="C64" s="254" t="str">
        <f>B15</f>
        <v>Insert Project Title + UCD a/c no. + EU Reference No.</v>
      </c>
      <c r="D64" s="254"/>
      <c r="E64" s="255">
        <f>E52*E63</f>
        <v>0</v>
      </c>
      <c r="F64" s="254"/>
      <c r="G64" s="255">
        <f>G52*G63</f>
        <v>0</v>
      </c>
      <c r="H64" s="254"/>
      <c r="I64" s="255">
        <f>I52*I63</f>
        <v>0</v>
      </c>
      <c r="J64" s="254"/>
      <c r="K64" s="255">
        <f>K52*K63</f>
        <v>0</v>
      </c>
      <c r="L64" s="254"/>
      <c r="M64" s="255">
        <f>M52*M63</f>
        <v>0</v>
      </c>
      <c r="N64" s="254"/>
      <c r="O64" s="255">
        <f>O52*O63</f>
        <v>0</v>
      </c>
      <c r="P64" s="254"/>
      <c r="Q64" s="255">
        <f>Q52*Q63</f>
        <v>0</v>
      </c>
      <c r="R64" s="254"/>
      <c r="S64" s="255">
        <f>S52*S63</f>
        <v>0</v>
      </c>
      <c r="T64" s="254"/>
      <c r="U64" s="255">
        <f>U52*U63</f>
        <v>0</v>
      </c>
      <c r="V64" s="254"/>
      <c r="W64" s="255">
        <f>W52*W63</f>
        <v>0</v>
      </c>
      <c r="X64" s="254"/>
      <c r="Y64" s="255">
        <f>Y52*Y63</f>
        <v>0</v>
      </c>
      <c r="Z64" s="254"/>
      <c r="AA64" s="256">
        <f>AA52*AA63</f>
        <v>0</v>
      </c>
      <c r="AB64" s="233"/>
      <c r="AC64" s="233"/>
      <c r="AD64" s="235"/>
      <c r="AE64" s="257">
        <f>SUM(E64:AA64)</f>
        <v>0</v>
      </c>
      <c r="AF64" s="169"/>
      <c r="AG64" s="60"/>
    </row>
    <row r="65" spans="2:33" ht="13.5" thickBot="1" x14ac:dyDescent="0.25">
      <c r="B65" s="263"/>
      <c r="C65" s="264"/>
      <c r="D65" s="264"/>
      <c r="E65" s="265"/>
      <c r="F65" s="264"/>
      <c r="G65" s="265"/>
      <c r="H65" s="264"/>
      <c r="I65" s="265"/>
      <c r="J65" s="264"/>
      <c r="K65" s="265"/>
      <c r="L65" s="264"/>
      <c r="M65" s="265"/>
      <c r="N65" s="264"/>
      <c r="O65" s="265"/>
      <c r="P65" s="264"/>
      <c r="Q65" s="265"/>
      <c r="R65" s="264"/>
      <c r="S65" s="265"/>
      <c r="T65" s="264"/>
      <c r="U65" s="265"/>
      <c r="V65" s="264"/>
      <c r="W65" s="265"/>
      <c r="X65" s="264"/>
      <c r="Y65" s="265"/>
      <c r="Z65" s="264"/>
      <c r="AA65" s="265"/>
      <c r="AB65" s="264"/>
      <c r="AC65" s="264"/>
      <c r="AD65" s="266"/>
      <c r="AE65" s="267"/>
      <c r="AF65" s="169"/>
      <c r="AG65" s="60"/>
    </row>
    <row r="66" spans="2:33" x14ac:dyDescent="0.2">
      <c r="B66" s="188"/>
      <c r="E66" s="192"/>
      <c r="G66" s="192"/>
      <c r="I66" s="192"/>
      <c r="K66" s="192"/>
      <c r="M66" s="192"/>
      <c r="O66" s="192"/>
      <c r="Q66" s="192"/>
      <c r="S66" s="192"/>
      <c r="U66" s="192"/>
      <c r="W66" s="192"/>
      <c r="Y66" s="192"/>
      <c r="AA66" s="192"/>
      <c r="AC66" s="60"/>
      <c r="AD66" s="169"/>
      <c r="AE66" s="60"/>
      <c r="AF66" s="169"/>
      <c r="AG66" s="60"/>
    </row>
    <row r="67" spans="2:33" s="24" customFormat="1" x14ac:dyDescent="0.2">
      <c r="I67"/>
      <c r="AC67" s="60"/>
      <c r="AD67" s="61"/>
      <c r="AE67" s="60"/>
      <c r="AF67" s="61"/>
      <c r="AG67" s="60"/>
    </row>
    <row r="68" spans="2:33" s="24" customFormat="1" ht="38.25" x14ac:dyDescent="0.2">
      <c r="B68" s="76" t="s">
        <v>78</v>
      </c>
      <c r="C68" s="21"/>
      <c r="D68" s="87" t="s">
        <v>76</v>
      </c>
      <c r="E68" s="87" t="s">
        <v>145</v>
      </c>
      <c r="F68" s="87" t="s">
        <v>77</v>
      </c>
      <c r="G68" s="89" t="s">
        <v>58</v>
      </c>
      <c r="H68" s="139" t="s">
        <v>86</v>
      </c>
      <c r="J68"/>
      <c r="AB68" s="60"/>
      <c r="AC68" s="61"/>
      <c r="AD68" s="60"/>
      <c r="AE68" s="61"/>
      <c r="AF68" s="60"/>
    </row>
    <row r="69" spans="2:33" s="24" customFormat="1" hidden="1" x14ac:dyDescent="0.2">
      <c r="B69" s="23"/>
      <c r="D69" s="84"/>
      <c r="E69" s="84"/>
      <c r="F69" s="84"/>
      <c r="G69" s="85"/>
      <c r="J69"/>
      <c r="AB69" s="60"/>
      <c r="AC69" s="61"/>
      <c r="AD69" s="60"/>
      <c r="AE69" s="61"/>
      <c r="AF69" s="60"/>
    </row>
    <row r="70" spans="2:33" s="24" customFormat="1" ht="15" hidden="1" x14ac:dyDescent="0.25">
      <c r="B70" s="86" t="str">
        <f>IFERROR(INDEX($B$12:$B$26,MATCH(0,COUNTIF($B$69:B69,$B$12:$B$26),0)),"")</f>
        <v/>
      </c>
      <c r="D70" s="88">
        <f>SUMIF($B$12:$B$26,B70,$AE$12:$AE$26)</f>
        <v>0</v>
      </c>
      <c r="E70" s="88"/>
      <c r="F70" s="90"/>
      <c r="G70" s="75">
        <f>D70-F70</f>
        <v>0</v>
      </c>
      <c r="J70"/>
      <c r="AB70" s="60"/>
      <c r="AC70" s="61"/>
      <c r="AD70" s="60"/>
      <c r="AE70" s="61"/>
      <c r="AF70" s="60"/>
    </row>
    <row r="71" spans="2:33" s="24" customFormat="1" hidden="1" x14ac:dyDescent="0.2">
      <c r="B71" s="23"/>
      <c r="D71" s="92"/>
      <c r="E71" s="92"/>
      <c r="F71" s="93"/>
      <c r="G71" s="94"/>
      <c r="J71" s="219"/>
      <c r="AD71" s="60"/>
      <c r="AE71" s="61"/>
      <c r="AF71" s="60"/>
    </row>
    <row r="72" spans="2:33" s="24" customFormat="1" ht="15" hidden="1" x14ac:dyDescent="0.25">
      <c r="B72" s="86" t="str">
        <f>IFERROR(INDEX($B$12:$B$26,MATCH(0,COUNTIF($B$69:B71,$B$12:$B$26),0)),"")</f>
        <v/>
      </c>
      <c r="D72" s="38"/>
      <c r="E72" s="38"/>
      <c r="F72" s="93"/>
      <c r="G72" s="95"/>
      <c r="J72"/>
      <c r="AB72" s="60"/>
      <c r="AC72" s="61"/>
      <c r="AD72" s="60"/>
      <c r="AE72" s="61"/>
      <c r="AF72" s="60"/>
    </row>
    <row r="73" spans="2:33" x14ac:dyDescent="0.2">
      <c r="B73" s="96" t="str">
        <f t="array" ref="B73">IFERROR(INDEX($B$12:$B$26,MATCH(0,COUNTIF($B$69:B72,$B$12:$B$26),0)),"")</f>
        <v>Insert Project Title + UCD a/c no. + EU Reference No.</v>
      </c>
      <c r="C73" s="24"/>
      <c r="D73" s="91">
        <f t="shared" ref="D73:D78" si="18">SUMIF($B$12:$B$26,B73,$AE$12:$AE$26)</f>
        <v>0</v>
      </c>
      <c r="E73" s="91">
        <f>SUMIF($C$54:$C$65,B73,$AE$54:$AE$65)</f>
        <v>0</v>
      </c>
      <c r="F73" s="161"/>
      <c r="G73" s="75">
        <f>E73-F73</f>
        <v>0</v>
      </c>
      <c r="H73" s="139"/>
      <c r="I73" s="24"/>
      <c r="K73" s="24"/>
      <c r="AC73" s="54"/>
      <c r="AD73"/>
      <c r="AE73" s="54"/>
      <c r="AF73"/>
    </row>
    <row r="74" spans="2:33" x14ac:dyDescent="0.2">
      <c r="B74" s="96" t="str">
        <f t="array" ref="B74">IFERROR(INDEX($B$12:$B$26,MATCH(0,COUNTIF($B$69:B73,$B$12:$B$26),0)),"")</f>
        <v/>
      </c>
      <c r="C74" s="24"/>
      <c r="D74" s="91">
        <f t="shared" si="18"/>
        <v>0</v>
      </c>
      <c r="E74" s="91">
        <f t="shared" ref="E74:E82" si="19">SUMIF($C$54:$C$65,B74,$AE$54:$AE$65)</f>
        <v>0</v>
      </c>
      <c r="F74" s="161"/>
      <c r="G74" s="75">
        <f t="shared" ref="G74:G82" si="20">E74-F74</f>
        <v>0</v>
      </c>
      <c r="H74" s="139"/>
      <c r="I74" s="24"/>
      <c r="K74" s="24"/>
      <c r="AC74" s="54"/>
      <c r="AD74"/>
      <c r="AE74" s="54"/>
      <c r="AF74"/>
    </row>
    <row r="75" spans="2:33" x14ac:dyDescent="0.2">
      <c r="B75" s="96" t="str">
        <f t="array" ref="B75">IFERROR(INDEX($B$12:$B$26,MATCH(0,COUNTIF($B$69:B74,$B$12:$B$26),0)),"")</f>
        <v/>
      </c>
      <c r="C75" s="24"/>
      <c r="D75" s="91">
        <f t="shared" si="18"/>
        <v>0</v>
      </c>
      <c r="E75" s="91">
        <f t="shared" si="19"/>
        <v>0</v>
      </c>
      <c r="F75" s="161"/>
      <c r="G75" s="75">
        <f t="shared" si="20"/>
        <v>0</v>
      </c>
      <c r="H75" s="139"/>
      <c r="I75" s="24"/>
      <c r="K75" s="24"/>
      <c r="AC75" s="54"/>
      <c r="AD75"/>
      <c r="AE75" s="54"/>
      <c r="AF75"/>
    </row>
    <row r="76" spans="2:33" x14ac:dyDescent="0.2">
      <c r="B76" s="96" t="str">
        <f t="array" ref="B76">IFERROR(INDEX($B$12:$B$26,MATCH(0,COUNTIF($B$69:B75,$B$12:$B$26),0)),"")</f>
        <v/>
      </c>
      <c r="C76" s="24"/>
      <c r="D76" s="91">
        <f t="shared" si="18"/>
        <v>0</v>
      </c>
      <c r="E76" s="91">
        <f t="shared" si="19"/>
        <v>0</v>
      </c>
      <c r="F76" s="161"/>
      <c r="G76" s="75">
        <f t="shared" si="20"/>
        <v>0</v>
      </c>
      <c r="H76" s="140"/>
      <c r="I76" s="24"/>
      <c r="K76" s="24"/>
      <c r="AC76" s="54"/>
      <c r="AD76"/>
      <c r="AE76" s="54"/>
      <c r="AF76"/>
    </row>
    <row r="77" spans="2:33" x14ac:dyDescent="0.2">
      <c r="B77" s="96" t="str">
        <f t="array" ref="B77">IFERROR(INDEX($B$12:$B$26,MATCH(0,COUNTIF($B$69:B76,$B$12:$B$26),0)),"")</f>
        <v/>
      </c>
      <c r="C77" s="24"/>
      <c r="D77" s="91">
        <f t="shared" si="18"/>
        <v>0</v>
      </c>
      <c r="E77" s="91">
        <f t="shared" si="19"/>
        <v>0</v>
      </c>
      <c r="F77" s="161"/>
      <c r="G77" s="75">
        <f t="shared" si="20"/>
        <v>0</v>
      </c>
      <c r="H77" s="140"/>
      <c r="I77" s="24"/>
      <c r="AC77" s="54"/>
      <c r="AD77"/>
      <c r="AE77" s="54"/>
      <c r="AF77"/>
    </row>
    <row r="78" spans="2:33" x14ac:dyDescent="0.2">
      <c r="B78" s="96" t="str">
        <f t="array" ref="B78">IFERROR(INDEX($B$12:$B$26,MATCH(0,COUNTIF($B$69:B77,$B$12:$B$26),0)),"")</f>
        <v/>
      </c>
      <c r="C78" s="24"/>
      <c r="D78" s="91">
        <f t="shared" si="18"/>
        <v>0</v>
      </c>
      <c r="E78" s="91">
        <f t="shared" si="19"/>
        <v>0</v>
      </c>
      <c r="F78" s="161"/>
      <c r="G78" s="75">
        <f t="shared" si="20"/>
        <v>0</v>
      </c>
      <c r="H78" s="140"/>
      <c r="I78" s="24"/>
      <c r="AC78" s="54"/>
      <c r="AD78"/>
      <c r="AE78" s="54"/>
      <c r="AF78"/>
    </row>
    <row r="79" spans="2:33" x14ac:dyDescent="0.2">
      <c r="B79" s="96" t="str">
        <f t="array" ref="B79">IFERROR(INDEX($B$12:$B$26,MATCH(0,COUNTIF($B$69:B78,$B$12:$B$26),0)),"")</f>
        <v/>
      </c>
      <c r="C79" s="24"/>
      <c r="D79" s="91">
        <f>SUMIF($B$12:$B$26,B79,$AE$12:$AE$26)</f>
        <v>0</v>
      </c>
      <c r="E79" s="91">
        <f t="shared" si="19"/>
        <v>0</v>
      </c>
      <c r="F79" s="161"/>
      <c r="G79" s="75">
        <f t="shared" si="20"/>
        <v>0</v>
      </c>
      <c r="H79" s="140"/>
      <c r="I79" s="24"/>
      <c r="AC79" s="54"/>
      <c r="AD79"/>
      <c r="AE79" s="54"/>
      <c r="AF79"/>
    </row>
    <row r="80" spans="2:33" x14ac:dyDescent="0.2">
      <c r="B80" s="96" t="str">
        <f t="array" ref="B80">IFERROR(INDEX($B$12:$B$26,MATCH(0,COUNTIF($B$69:B79,$B$12:$B$26),0)),"")</f>
        <v/>
      </c>
      <c r="C80" s="24"/>
      <c r="D80" s="91">
        <f>SUMIF($B$12:$B$26,B80,$AE$12:$AE$26)</f>
        <v>0</v>
      </c>
      <c r="E80" s="91">
        <f t="shared" si="19"/>
        <v>0</v>
      </c>
      <c r="F80" s="161"/>
      <c r="G80" s="75">
        <f t="shared" si="20"/>
        <v>0</v>
      </c>
      <c r="H80" s="140"/>
      <c r="I80" s="24"/>
      <c r="AC80" s="54"/>
      <c r="AD80"/>
      <c r="AE80" s="54"/>
      <c r="AF80"/>
    </row>
    <row r="81" spans="2:32" x14ac:dyDescent="0.2">
      <c r="B81" s="96" t="str">
        <f t="array" ref="B81">IFERROR(INDEX($B$12:$B$26,MATCH(0,COUNTIF($B$69:B80,$B$12:$B$26),0)),"")</f>
        <v/>
      </c>
      <c r="C81" s="24"/>
      <c r="D81" s="91">
        <f>SUMIF($B$12:$B$26,B81,$AE$12:$AE$26)</f>
        <v>0</v>
      </c>
      <c r="E81" s="91">
        <f t="shared" si="19"/>
        <v>0</v>
      </c>
      <c r="F81" s="161"/>
      <c r="G81" s="75">
        <f t="shared" si="20"/>
        <v>0</v>
      </c>
      <c r="H81" s="140"/>
      <c r="I81" s="24"/>
      <c r="AC81" s="54"/>
      <c r="AD81"/>
      <c r="AE81" s="54"/>
      <c r="AF81"/>
    </row>
    <row r="82" spans="2:32" x14ac:dyDescent="0.2">
      <c r="B82" s="96" t="str">
        <f t="array" ref="B82">IFERROR(INDEX($B$12:$B$26,MATCH(0,COUNTIF($B$69:B81,$B$12:$B$26),0)),"")</f>
        <v/>
      </c>
      <c r="C82" s="24"/>
      <c r="D82" s="91">
        <f>SUMIF($B$12:$B$26,B82,$AE$12:$AE$26)</f>
        <v>0</v>
      </c>
      <c r="E82" s="91">
        <f t="shared" si="19"/>
        <v>0</v>
      </c>
      <c r="F82" s="161"/>
      <c r="G82" s="75">
        <f t="shared" si="20"/>
        <v>0</v>
      </c>
      <c r="H82" s="140"/>
      <c r="I82" s="24"/>
      <c r="AC82" s="54"/>
      <c r="AD82"/>
      <c r="AE82" s="54"/>
      <c r="AF82"/>
    </row>
    <row r="83" spans="2:32" ht="15.75" thickBot="1" x14ac:dyDescent="0.3">
      <c r="B83" s="86"/>
      <c r="C83" s="24"/>
      <c r="D83" s="113">
        <f>SUM(D70:D82)</f>
        <v>0</v>
      </c>
      <c r="E83" s="113">
        <f>SUM(E73:E82)</f>
        <v>0</v>
      </c>
      <c r="F83" s="113">
        <f>SUM(F70:F82)</f>
        <v>0</v>
      </c>
      <c r="G83" s="114">
        <f>SUM(G70:G82)</f>
        <v>0</v>
      </c>
      <c r="H83" s="91"/>
      <c r="I83" s="24"/>
      <c r="AC83" s="54"/>
      <c r="AD83"/>
      <c r="AE83" s="54"/>
      <c r="AF83"/>
    </row>
    <row r="84" spans="2:32" ht="13.5" thickTop="1" x14ac:dyDescent="0.2">
      <c r="B84" s="23"/>
      <c r="C84" s="24"/>
      <c r="D84" s="116" t="b">
        <f>D83=SUM(AE12:AE26)</f>
        <v>1</v>
      </c>
      <c r="E84" s="116"/>
      <c r="F84" s="24"/>
      <c r="G84" s="25"/>
      <c r="H84" s="24"/>
      <c r="I84" s="24"/>
      <c r="AC84" s="54"/>
      <c r="AD84"/>
      <c r="AE84" s="54"/>
      <c r="AF84"/>
    </row>
    <row r="85" spans="2:32" x14ac:dyDescent="0.2">
      <c r="B85" s="37"/>
      <c r="C85" s="26"/>
      <c r="D85" s="26"/>
      <c r="E85" s="26"/>
      <c r="F85" s="26"/>
      <c r="G85" s="28"/>
      <c r="H85" s="24"/>
      <c r="I85" s="24"/>
      <c r="AC85" s="54"/>
      <c r="AD85"/>
      <c r="AE85" s="54"/>
      <c r="AF85"/>
    </row>
    <row r="88" spans="2:32" ht="89.25" x14ac:dyDescent="0.2">
      <c r="B88" s="76" t="s">
        <v>146</v>
      </c>
      <c r="C88" s="76"/>
      <c r="D88" s="87" t="s">
        <v>147</v>
      </c>
      <c r="E88" s="87" t="s">
        <v>148</v>
      </c>
      <c r="F88" s="87" t="s">
        <v>149</v>
      </c>
      <c r="G88" s="268" t="s">
        <v>150</v>
      </c>
    </row>
    <row r="89" spans="2:32" hidden="1" x14ac:dyDescent="0.2">
      <c r="B89" s="23"/>
      <c r="D89" s="269"/>
      <c r="E89" s="269"/>
      <c r="F89" s="269"/>
      <c r="G89" s="85"/>
    </row>
    <row r="90" spans="2:32" ht="15" hidden="1" x14ac:dyDescent="0.25">
      <c r="B90" s="86" t="str">
        <f>IFERROR(INDEX($B$12:$B$26,MATCH(0,COUNTIF($B$63:B89,$B$12:$B$26),0)),"")</f>
        <v/>
      </c>
      <c r="D90" s="270"/>
      <c r="E90" s="270"/>
      <c r="F90" s="271"/>
      <c r="G90" s="75"/>
    </row>
    <row r="91" spans="2:32" hidden="1" x14ac:dyDescent="0.2">
      <c r="B91" s="23"/>
      <c r="D91" s="270"/>
      <c r="E91" s="270"/>
      <c r="F91" s="272"/>
      <c r="G91" s="75"/>
    </row>
    <row r="92" spans="2:32" ht="15" hidden="1" x14ac:dyDescent="0.25">
      <c r="B92" s="86" t="str">
        <f>IFERROR(INDEX($B$12:$B$26,MATCH(0,COUNTIF($B$63:B91,$B$12:$B$26),0)),"")</f>
        <v/>
      </c>
      <c r="F92" s="272"/>
      <c r="G92" s="25"/>
    </row>
    <row r="93" spans="2:32" x14ac:dyDescent="0.2">
      <c r="B93" s="96" t="s">
        <v>151</v>
      </c>
      <c r="C93" t="s">
        <v>152</v>
      </c>
      <c r="D93" s="273">
        <v>0</v>
      </c>
      <c r="E93" s="273">
        <v>0</v>
      </c>
      <c r="F93" s="272">
        <v>0</v>
      </c>
      <c r="G93" s="75">
        <f>IFERROR((D93/E93)*F93,0)</f>
        <v>0</v>
      </c>
    </row>
    <row r="94" spans="2:32" x14ac:dyDescent="0.2">
      <c r="B94" s="96" t="s">
        <v>151</v>
      </c>
      <c r="C94" t="s">
        <v>153</v>
      </c>
      <c r="D94" s="273"/>
      <c r="E94" s="273"/>
      <c r="F94" s="272"/>
      <c r="G94" s="75">
        <f t="shared" ref="G94:G96" si="21">IFERROR((D94/E94)*F94,0)</f>
        <v>0</v>
      </c>
    </row>
    <row r="95" spans="2:32" x14ac:dyDescent="0.2">
      <c r="B95" s="96" t="s">
        <v>151</v>
      </c>
      <c r="C95" t="s">
        <v>154</v>
      </c>
      <c r="D95" s="273"/>
      <c r="E95" s="273"/>
      <c r="F95" s="272"/>
      <c r="G95" s="75">
        <f t="shared" si="21"/>
        <v>0</v>
      </c>
    </row>
    <row r="96" spans="2:32" x14ac:dyDescent="0.2">
      <c r="B96" s="96" t="s">
        <v>151</v>
      </c>
      <c r="C96" t="s">
        <v>154</v>
      </c>
      <c r="D96" s="273"/>
      <c r="E96" s="273"/>
      <c r="F96" s="272"/>
      <c r="G96" s="75">
        <f t="shared" si="21"/>
        <v>0</v>
      </c>
    </row>
    <row r="97" spans="2:7" x14ac:dyDescent="0.2">
      <c r="B97" s="96" t="str">
        <f t="array" ref="B97">IFERROR(INDEX($B$12:$B$26,MATCH(0,COUNTIF($B$63:B96,$B$12:$B$26),0)),"")</f>
        <v/>
      </c>
      <c r="C97" t="s">
        <v>152</v>
      </c>
      <c r="D97" s="270">
        <f t="shared" ref="D97:D98" si="22">SUMIF($B$12:$B$26,B97,$AE$12:$AE$26)</f>
        <v>0</v>
      </c>
      <c r="E97" s="270"/>
      <c r="F97" s="159"/>
      <c r="G97" s="75">
        <f t="shared" ref="G97:G102" si="23">D97-F97</f>
        <v>0</v>
      </c>
    </row>
    <row r="98" spans="2:7" x14ac:dyDescent="0.2">
      <c r="B98" s="96" t="str">
        <f t="array" ref="B98">IFERROR(INDEX($B$12:$B$26,MATCH(0,COUNTIF($B$63:B97,$B$12:$B$26),0)),"")</f>
        <v/>
      </c>
      <c r="C98" t="s">
        <v>152</v>
      </c>
      <c r="D98" s="270">
        <f t="shared" si="22"/>
        <v>0</v>
      </c>
      <c r="E98" s="270"/>
      <c r="F98" s="159"/>
      <c r="G98" s="75">
        <f t="shared" si="23"/>
        <v>0</v>
      </c>
    </row>
    <row r="99" spans="2:7" x14ac:dyDescent="0.2">
      <c r="B99" s="96" t="str">
        <f t="array" ref="B99">IFERROR(INDEX($B$12:$B$26,MATCH(0,COUNTIF($B$63:B98,$B$12:$B$26),0)),"")</f>
        <v/>
      </c>
      <c r="C99" t="s">
        <v>152</v>
      </c>
      <c r="D99" s="270">
        <f>SUMIF($B$12:$B$26,B99,$AE$12:$AE$26)</f>
        <v>0</v>
      </c>
      <c r="E99" s="270"/>
      <c r="F99" s="159"/>
      <c r="G99" s="75">
        <f t="shared" si="23"/>
        <v>0</v>
      </c>
    </row>
    <row r="100" spans="2:7" x14ac:dyDescent="0.2">
      <c r="B100" s="96" t="str">
        <f t="array" ref="B100">IFERROR(INDEX($B$12:$B$26,MATCH(0,COUNTIF($B$63:B99,$B$12:$B$26),0)),"")</f>
        <v/>
      </c>
      <c r="C100" t="s">
        <v>152</v>
      </c>
      <c r="D100" s="270">
        <f>SUMIF($B$12:$B$26,B100,$AE$12:$AE$26)</f>
        <v>0</v>
      </c>
      <c r="E100" s="270"/>
      <c r="F100" s="159"/>
      <c r="G100" s="75">
        <f t="shared" si="23"/>
        <v>0</v>
      </c>
    </row>
    <row r="101" spans="2:7" x14ac:dyDescent="0.2">
      <c r="B101" s="96" t="str">
        <f t="array" ref="B101">IFERROR(INDEX($B$12:$B$26,MATCH(0,COUNTIF($B$63:B100,$B$12:$B$26),0)),"")</f>
        <v/>
      </c>
      <c r="C101" t="s">
        <v>152</v>
      </c>
      <c r="D101" s="270">
        <f>SUMIF($B$12:$B$26,B101,$AE$12:$AE$26)</f>
        <v>0</v>
      </c>
      <c r="E101" s="270"/>
      <c r="F101" s="159"/>
      <c r="G101" s="75">
        <f t="shared" si="23"/>
        <v>0</v>
      </c>
    </row>
    <row r="102" spans="2:7" x14ac:dyDescent="0.2">
      <c r="B102" s="96" t="str">
        <f t="array" ref="B102">IFERROR(INDEX($B$12:$B$26,MATCH(0,COUNTIF($B$63:B101,$B$12:$B$26),0)),"")</f>
        <v/>
      </c>
      <c r="C102" t="s">
        <v>152</v>
      </c>
      <c r="D102" s="270">
        <f>SUMIF($B$12:$B$26,B102,$AE$12:$AE$26)</f>
        <v>0</v>
      </c>
      <c r="E102" s="270"/>
      <c r="F102" s="159"/>
      <c r="G102" s="75">
        <f t="shared" si="23"/>
        <v>0</v>
      </c>
    </row>
    <row r="103" spans="2:7" ht="15.75" thickBot="1" x14ac:dyDescent="0.3">
      <c r="B103" s="86"/>
      <c r="D103" s="274">
        <f>SUM(D90:D102)</f>
        <v>0</v>
      </c>
      <c r="E103" s="274">
        <f>SUM(E93:E102)</f>
        <v>0</v>
      </c>
      <c r="F103" s="275">
        <f>SUM(F90:F102)</f>
        <v>0</v>
      </c>
      <c r="G103" s="276">
        <f>SUM(G90:G102)</f>
        <v>0</v>
      </c>
    </row>
    <row r="104" spans="2:7" ht="13.5" thickTop="1" x14ac:dyDescent="0.2">
      <c r="B104" s="23"/>
      <c r="D104" s="277"/>
      <c r="E104" s="277"/>
      <c r="G104" s="25"/>
    </row>
    <row r="105" spans="2:7" x14ac:dyDescent="0.2">
      <c r="B105" s="278" t="s">
        <v>155</v>
      </c>
      <c r="C105" s="26"/>
      <c r="D105" s="26"/>
      <c r="E105" s="26"/>
      <c r="F105" s="26"/>
      <c r="G105" s="28"/>
    </row>
  </sheetData>
  <protectedRanges>
    <protectedRange sqref="E35:AB41" name="Range6"/>
    <protectedRange sqref="AG5" name="Range4"/>
    <protectedRange sqref="F73:F82" name="Range2"/>
    <protectedRange sqref="E35:AB41" name="Range1"/>
    <protectedRange sqref="H68:AB85 G86:AA87" name="Range3"/>
    <protectedRange sqref="AI68:BI85 AH1:BH67 AH86:BH65559" name="Range5"/>
    <protectedRange sqref="F93:F102" name="Range2_1"/>
  </protectedRanges>
  <mergeCells count="15">
    <mergeCell ref="U9:V9"/>
    <mergeCell ref="W9:X9"/>
    <mergeCell ref="Y9:Z9"/>
    <mergeCell ref="AA9:AB9"/>
    <mergeCell ref="E9:F9"/>
    <mergeCell ref="G9:H9"/>
    <mergeCell ref="I9:J9"/>
    <mergeCell ref="K9:L9"/>
    <mergeCell ref="M9:N9"/>
    <mergeCell ref="O9:P9"/>
    <mergeCell ref="C4:I4"/>
    <mergeCell ref="C5:I5"/>
    <mergeCell ref="C6:D6"/>
    <mergeCell ref="Q9:R9"/>
    <mergeCell ref="S9:T9"/>
  </mergeCells>
  <dataValidations count="1">
    <dataValidation allowBlank="1" showInputMessage="1" showErrorMessage="1" prompt="Cells hihlighted in green will be completed by Research Finance Office" sqref="F73:F82 E35:AB41 F93:F102" xr:uid="{00000000-0002-0000-0D00-000000000000}"/>
  </dataValidations>
  <pageMargins left="0.19685039370078741" right="0.19685039370078741" top="0.19685039370078741" bottom="0.19685039370078741" header="0.51181102362204722" footer="0.51181102362204722"/>
  <pageSetup paperSize="9" scale="3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10"/>
  <sheetViews>
    <sheetView workbookViewId="0">
      <selection activeCell="E10" sqref="E10"/>
    </sheetView>
  </sheetViews>
  <sheetFormatPr defaultRowHeight="12.75" x14ac:dyDescent="0.2"/>
  <sheetData>
    <row r="1" spans="1:1" x14ac:dyDescent="0.2">
      <c r="A1" s="49" t="s">
        <v>99</v>
      </c>
    </row>
    <row r="2" spans="1:1" x14ac:dyDescent="0.2">
      <c r="A2" s="49" t="s">
        <v>93</v>
      </c>
    </row>
    <row r="3" spans="1:1" x14ac:dyDescent="0.2">
      <c r="A3" s="49" t="s">
        <v>94</v>
      </c>
    </row>
    <row r="4" spans="1:1" x14ac:dyDescent="0.2">
      <c r="A4" s="49" t="s">
        <v>95</v>
      </c>
    </row>
    <row r="5" spans="1:1" x14ac:dyDescent="0.2">
      <c r="A5" s="49" t="s">
        <v>96</v>
      </c>
    </row>
    <row r="6" spans="1:1" x14ac:dyDescent="0.2">
      <c r="A6" s="49" t="s">
        <v>97</v>
      </c>
    </row>
    <row r="7" spans="1:1" x14ac:dyDescent="0.2">
      <c r="A7" s="49" t="s">
        <v>98</v>
      </c>
    </row>
    <row r="8" spans="1:1" x14ac:dyDescent="0.2">
      <c r="A8" s="49" t="s">
        <v>100</v>
      </c>
    </row>
    <row r="9" spans="1:1" x14ac:dyDescent="0.2">
      <c r="A9" s="49" t="s">
        <v>101</v>
      </c>
    </row>
    <row r="10" spans="1:1" x14ac:dyDescent="0.2">
      <c r="A10" s="4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C5"/>
  <sheetViews>
    <sheetView workbookViewId="0">
      <selection activeCell="Q36" sqref="Q36"/>
    </sheetView>
  </sheetViews>
  <sheetFormatPr defaultRowHeight="12.75" x14ac:dyDescent="0.2"/>
  <sheetData>
    <row r="1" spans="2:3" ht="13.5" thickBot="1" x14ac:dyDescent="0.25"/>
    <row r="2" spans="2:3" ht="13.5" thickBot="1" x14ac:dyDescent="0.25">
      <c r="B2" s="50" t="s">
        <v>125</v>
      </c>
      <c r="C2" s="217">
        <v>1</v>
      </c>
    </row>
    <row r="5" spans="2:3" x14ac:dyDescent="0.2">
      <c r="B5" s="54" t="s">
        <v>126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1004"/>
  <sheetViews>
    <sheetView tabSelected="1"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16" sqref="A16"/>
    </sheetView>
  </sheetViews>
  <sheetFormatPr defaultColWidth="11.42578125" defaultRowHeight="12.75" x14ac:dyDescent="0.2"/>
  <cols>
    <col min="1" max="1" width="27.5703125" customWidth="1"/>
    <col min="2" max="2" width="25" customWidth="1"/>
    <col min="3" max="3" width="10.7109375" customWidth="1"/>
    <col min="4" max="34" width="5" customWidth="1"/>
    <col min="35" max="35" width="8.7109375" customWidth="1"/>
    <col min="36" max="36" width="8.85546875" bestFit="1" customWidth="1"/>
    <col min="37" max="37" width="16.5703125" customWidth="1"/>
  </cols>
  <sheetData>
    <row r="1" spans="1:37" ht="12" customHeight="1" x14ac:dyDescent="0.2"/>
    <row r="2" spans="1:37" ht="31.5" customHeight="1" x14ac:dyDescent="0.5">
      <c r="A2" s="2" t="s">
        <v>0</v>
      </c>
      <c r="B2" s="118" t="s">
        <v>82</v>
      </c>
      <c r="E2" s="1"/>
    </row>
    <row r="3" spans="1:37" ht="12" customHeight="1" x14ac:dyDescent="0.2">
      <c r="L3" s="7"/>
      <c r="M3" s="7"/>
      <c r="N3" s="7"/>
      <c r="O3" s="7"/>
    </row>
    <row r="4" spans="1:37" ht="18" x14ac:dyDescent="0.25">
      <c r="A4" s="280" t="s">
        <v>2</v>
      </c>
      <c r="B4" s="281"/>
      <c r="C4" s="284"/>
      <c r="D4" s="285"/>
      <c r="E4" s="285"/>
      <c r="F4" s="285"/>
      <c r="G4" s="285"/>
      <c r="H4" s="285"/>
      <c r="I4" s="286"/>
      <c r="L4" s="7"/>
      <c r="M4" s="7"/>
      <c r="N4" s="7"/>
      <c r="O4" s="7"/>
      <c r="P4" s="3"/>
      <c r="Q4" s="3"/>
      <c r="S4" s="4"/>
      <c r="T4" s="4"/>
      <c r="U4" s="4"/>
    </row>
    <row r="5" spans="1:37" ht="18" x14ac:dyDescent="0.25">
      <c r="A5" s="280" t="s">
        <v>67</v>
      </c>
      <c r="B5" s="281"/>
      <c r="C5" s="284"/>
      <c r="D5" s="285"/>
      <c r="E5" s="285"/>
      <c r="F5" s="285"/>
      <c r="G5" s="285"/>
      <c r="H5" s="285"/>
      <c r="I5" s="286"/>
      <c r="L5" s="7"/>
      <c r="M5" s="7"/>
      <c r="N5" s="7"/>
      <c r="O5" s="7"/>
      <c r="P5" s="3"/>
      <c r="Q5" s="3"/>
      <c r="R5" s="3"/>
      <c r="S5" s="4"/>
      <c r="T5" s="4"/>
      <c r="U5" s="4"/>
      <c r="V5" s="3"/>
      <c r="W5" s="3"/>
      <c r="X5" s="3"/>
      <c r="Y5" s="3"/>
      <c r="Z5" s="3"/>
      <c r="AA5" s="3"/>
      <c r="AB5" s="3"/>
      <c r="AC5" s="3"/>
      <c r="AD5" s="3"/>
      <c r="AE5" s="3"/>
      <c r="AF5" s="3"/>
      <c r="AG5" s="3"/>
      <c r="AH5" s="3"/>
      <c r="AI5" s="3"/>
      <c r="AJ5" s="3"/>
    </row>
    <row r="6" spans="1:37" ht="15.75" x14ac:dyDescent="0.25">
      <c r="A6" s="280" t="s">
        <v>3</v>
      </c>
      <c r="B6" s="281"/>
      <c r="C6" s="287" t="s">
        <v>79</v>
      </c>
      <c r="D6" s="288"/>
      <c r="E6" s="73"/>
      <c r="F6" s="73" t="s">
        <v>4</v>
      </c>
      <c r="G6" s="289">
        <v>2020</v>
      </c>
      <c r="H6" s="290"/>
      <c r="I6" s="291"/>
      <c r="M6" s="3"/>
      <c r="Q6" s="3"/>
      <c r="R6" s="3"/>
      <c r="S6" s="4"/>
      <c r="T6" s="4"/>
      <c r="U6" s="4"/>
      <c r="V6" s="3"/>
      <c r="W6" s="3"/>
      <c r="X6" s="3"/>
      <c r="Y6" s="3"/>
      <c r="Z6" s="3"/>
      <c r="AA6" s="3"/>
      <c r="AB6" s="3"/>
      <c r="AC6" s="3"/>
      <c r="AD6" s="3"/>
      <c r="AE6" s="3"/>
      <c r="AF6" s="3"/>
      <c r="AG6" s="3"/>
      <c r="AH6" s="3"/>
      <c r="AI6" s="3"/>
      <c r="AJ6" s="3"/>
    </row>
    <row r="7" spans="1:37"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row>
    <row r="8" spans="1:37" ht="36.75" customHeight="1" x14ac:dyDescent="0.2">
      <c r="A8" s="282" t="s">
        <v>92</v>
      </c>
      <c r="B8" s="283"/>
      <c r="C8" s="292"/>
      <c r="D8" s="293"/>
      <c r="F8" s="3" t="s">
        <v>1</v>
      </c>
      <c r="K8" s="6"/>
      <c r="L8" s="6"/>
      <c r="M8" s="6"/>
      <c r="N8" s="6"/>
      <c r="O8" s="6"/>
      <c r="P8" s="4"/>
      <c r="Q8" s="4"/>
      <c r="R8" s="4"/>
      <c r="S8" s="4"/>
      <c r="T8" s="4"/>
      <c r="U8" s="4"/>
      <c r="V8" s="4"/>
      <c r="W8" s="4"/>
      <c r="X8" s="4"/>
      <c r="Y8" s="4"/>
      <c r="Z8" s="4"/>
      <c r="AA8" s="4"/>
      <c r="AB8" s="4"/>
      <c r="AC8" s="4"/>
      <c r="AD8" s="4"/>
      <c r="AE8" s="4"/>
      <c r="AF8" s="4"/>
      <c r="AG8" s="4"/>
      <c r="AH8" s="3"/>
      <c r="AI8" s="3"/>
      <c r="AJ8" s="3"/>
    </row>
    <row r="9" spans="1:37"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row>
    <row r="10" spans="1:37"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37" ht="12.75" customHeight="1" x14ac:dyDescent="0.2">
      <c r="A11" s="4"/>
      <c r="B11" s="7"/>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37"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37" ht="12.75" customHeight="1" x14ac:dyDescent="0.2">
      <c r="A13" s="125" t="s">
        <v>7</v>
      </c>
      <c r="B13" s="125"/>
      <c r="C13" s="125"/>
      <c r="D13" s="69">
        <v>1</v>
      </c>
      <c r="E13" s="195">
        <v>2</v>
      </c>
      <c r="F13" s="195">
        <v>3</v>
      </c>
      <c r="G13" s="131">
        <v>4</v>
      </c>
      <c r="H13" s="131">
        <v>5</v>
      </c>
      <c r="I13" s="131">
        <v>6</v>
      </c>
      <c r="J13" s="131">
        <v>7</v>
      </c>
      <c r="K13" s="131">
        <v>8</v>
      </c>
      <c r="L13" s="195">
        <v>9</v>
      </c>
      <c r="M13" s="195">
        <v>10</v>
      </c>
      <c r="N13" s="131">
        <v>11</v>
      </c>
      <c r="O13" s="131">
        <v>12</v>
      </c>
      <c r="P13" s="131">
        <v>13</v>
      </c>
      <c r="Q13" s="131">
        <v>14</v>
      </c>
      <c r="R13" s="131">
        <v>15</v>
      </c>
      <c r="S13" s="195">
        <v>16</v>
      </c>
      <c r="T13" s="195">
        <v>17</v>
      </c>
      <c r="U13" s="131">
        <v>18</v>
      </c>
      <c r="V13" s="131">
        <v>19</v>
      </c>
      <c r="W13" s="131">
        <v>20</v>
      </c>
      <c r="X13" s="131">
        <v>21</v>
      </c>
      <c r="Y13" s="131">
        <v>22</v>
      </c>
      <c r="Z13" s="195">
        <v>23</v>
      </c>
      <c r="AA13" s="195">
        <v>24</v>
      </c>
      <c r="AB13" s="131">
        <v>25</v>
      </c>
      <c r="AC13" s="131">
        <v>26</v>
      </c>
      <c r="AD13" s="131">
        <v>27</v>
      </c>
      <c r="AE13" s="131">
        <v>28</v>
      </c>
      <c r="AF13" s="131">
        <v>29</v>
      </c>
      <c r="AG13" s="195">
        <v>30</v>
      </c>
      <c r="AH13" s="195">
        <v>31</v>
      </c>
      <c r="AI13" s="129" t="s">
        <v>8</v>
      </c>
      <c r="AJ13" s="130" t="s">
        <v>70</v>
      </c>
      <c r="AK13" s="121" t="s">
        <v>9</v>
      </c>
    </row>
    <row r="14" spans="1:37" ht="12.75" customHeight="1" x14ac:dyDescent="0.2">
      <c r="A14" s="125" t="s">
        <v>10</v>
      </c>
      <c r="B14" s="125"/>
      <c r="C14" s="125"/>
      <c r="D14" s="69" t="s">
        <v>14</v>
      </c>
      <c r="E14" s="131" t="s">
        <v>15</v>
      </c>
      <c r="F14" s="131" t="s">
        <v>16</v>
      </c>
      <c r="G14" s="132" t="s">
        <v>17</v>
      </c>
      <c r="H14" s="132" t="s">
        <v>11</v>
      </c>
      <c r="I14" s="131" t="s">
        <v>12</v>
      </c>
      <c r="J14" s="131" t="s">
        <v>13</v>
      </c>
      <c r="K14" s="131" t="s">
        <v>14</v>
      </c>
      <c r="L14" s="131" t="s">
        <v>15</v>
      </c>
      <c r="M14" s="131" t="s">
        <v>16</v>
      </c>
      <c r="N14" s="132" t="s">
        <v>17</v>
      </c>
      <c r="O14" s="132" t="s">
        <v>11</v>
      </c>
      <c r="P14" s="221" t="s">
        <v>12</v>
      </c>
      <c r="Q14" s="131" t="s">
        <v>13</v>
      </c>
      <c r="R14" s="131" t="s">
        <v>14</v>
      </c>
      <c r="S14" s="221" t="s">
        <v>15</v>
      </c>
      <c r="T14" s="195" t="s">
        <v>16</v>
      </c>
      <c r="U14" s="132" t="s">
        <v>17</v>
      </c>
      <c r="V14" s="132" t="s">
        <v>11</v>
      </c>
      <c r="W14" s="131" t="s">
        <v>12</v>
      </c>
      <c r="X14" s="131" t="s">
        <v>13</v>
      </c>
      <c r="Y14" s="221" t="s">
        <v>14</v>
      </c>
      <c r="Z14" s="131" t="s">
        <v>15</v>
      </c>
      <c r="AA14" s="131" t="s">
        <v>16</v>
      </c>
      <c r="AB14" s="132" t="s">
        <v>17</v>
      </c>
      <c r="AC14" s="132" t="s">
        <v>11</v>
      </c>
      <c r="AD14" s="131" t="s">
        <v>12</v>
      </c>
      <c r="AE14" s="221" t="s">
        <v>13</v>
      </c>
      <c r="AF14" s="131" t="s">
        <v>14</v>
      </c>
      <c r="AG14" s="131" t="s">
        <v>15</v>
      </c>
      <c r="AH14" s="221" t="s">
        <v>16</v>
      </c>
      <c r="AI14" s="130" t="s">
        <v>54</v>
      </c>
      <c r="AJ14" s="130" t="s">
        <v>71</v>
      </c>
      <c r="AK14" s="121"/>
    </row>
    <row r="15" spans="1:37"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37" ht="12.75" customHeight="1" x14ac:dyDescent="0.2">
      <c r="A16" s="51" t="s">
        <v>156</v>
      </c>
      <c r="B16" s="115"/>
      <c r="C16" s="51" t="s">
        <v>47</v>
      </c>
      <c r="D16" s="69"/>
      <c r="E16" s="12"/>
      <c r="F16" s="12"/>
      <c r="G16" s="34"/>
      <c r="H16" s="34"/>
      <c r="I16" s="12"/>
      <c r="J16" s="12"/>
      <c r="K16" s="12"/>
      <c r="L16" s="12"/>
      <c r="M16" s="12"/>
      <c r="N16" s="34"/>
      <c r="O16" s="34"/>
      <c r="P16" s="12"/>
      <c r="Q16" s="12"/>
      <c r="R16" s="12"/>
      <c r="S16" s="12"/>
      <c r="T16" s="12"/>
      <c r="U16" s="34"/>
      <c r="V16" s="34"/>
      <c r="W16" s="12"/>
      <c r="X16" s="12"/>
      <c r="Y16" s="12"/>
      <c r="Z16" s="12"/>
      <c r="AA16" s="12"/>
      <c r="AB16" s="34"/>
      <c r="AC16" s="34"/>
      <c r="AD16" s="12"/>
      <c r="AE16" s="12"/>
      <c r="AF16" s="12"/>
      <c r="AG16" s="12"/>
      <c r="AH16" s="12"/>
      <c r="AI16" s="10">
        <f t="shared" ref="AI16:AI30" si="0">SUM(D16:AH16)</f>
        <v>0</v>
      </c>
      <c r="AJ16" s="70" t="e">
        <f t="shared" ref="AJ16:AJ31" si="1">AI16/$AI$42</f>
        <v>#DIV/0!</v>
      </c>
      <c r="AK16" s="194"/>
    </row>
    <row r="17" spans="1:37" ht="12.75" customHeight="1" x14ac:dyDescent="0.2">
      <c r="A17" s="51" t="s">
        <v>156</v>
      </c>
      <c r="B17" s="115"/>
      <c r="C17" s="51" t="s">
        <v>47</v>
      </c>
      <c r="D17" s="69"/>
      <c r="E17" s="12"/>
      <c r="F17" s="12"/>
      <c r="G17" s="34"/>
      <c r="H17" s="34"/>
      <c r="I17" s="12"/>
      <c r="J17" s="12"/>
      <c r="K17" s="12"/>
      <c r="L17" s="12"/>
      <c r="M17" s="12"/>
      <c r="N17" s="34"/>
      <c r="O17" s="34"/>
      <c r="P17" s="12"/>
      <c r="Q17" s="12"/>
      <c r="R17" s="12"/>
      <c r="S17" s="12"/>
      <c r="T17" s="12"/>
      <c r="U17" s="34"/>
      <c r="V17" s="34"/>
      <c r="W17" s="12"/>
      <c r="X17" s="12"/>
      <c r="Y17" s="12"/>
      <c r="Z17" s="12"/>
      <c r="AA17" s="12"/>
      <c r="AB17" s="34"/>
      <c r="AC17" s="34"/>
      <c r="AD17" s="12"/>
      <c r="AE17" s="12"/>
      <c r="AF17" s="12"/>
      <c r="AG17" s="12"/>
      <c r="AH17" s="12"/>
      <c r="AI17" s="10">
        <f t="shared" si="0"/>
        <v>0</v>
      </c>
      <c r="AJ17" s="70" t="e">
        <f t="shared" si="1"/>
        <v>#DIV/0!</v>
      </c>
      <c r="AK17" s="112"/>
    </row>
    <row r="18" spans="1:37" ht="12.75" customHeight="1" x14ac:dyDescent="0.2">
      <c r="A18" s="279" t="s">
        <v>156</v>
      </c>
      <c r="B18" s="115"/>
      <c r="C18" s="51" t="s">
        <v>47</v>
      </c>
      <c r="D18" s="69"/>
      <c r="E18" s="12"/>
      <c r="F18" s="12"/>
      <c r="G18" s="34"/>
      <c r="H18" s="34"/>
      <c r="I18" s="12"/>
      <c r="J18" s="12"/>
      <c r="K18" s="12"/>
      <c r="L18" s="12"/>
      <c r="M18" s="12"/>
      <c r="N18" s="34"/>
      <c r="O18" s="34"/>
      <c r="P18" s="12"/>
      <c r="Q18" s="12"/>
      <c r="R18" s="12"/>
      <c r="S18" s="12"/>
      <c r="T18" s="12"/>
      <c r="U18" s="34"/>
      <c r="V18" s="34"/>
      <c r="W18" s="12"/>
      <c r="X18" s="12"/>
      <c r="Y18" s="12"/>
      <c r="Z18" s="12"/>
      <c r="AA18" s="12"/>
      <c r="AB18" s="34"/>
      <c r="AC18" s="34"/>
      <c r="AD18" s="12"/>
      <c r="AE18" s="12"/>
      <c r="AF18" s="12"/>
      <c r="AG18" s="12"/>
      <c r="AH18" s="12"/>
      <c r="AI18" s="10">
        <f t="shared" si="0"/>
        <v>0</v>
      </c>
      <c r="AJ18" s="70" t="e">
        <f t="shared" si="1"/>
        <v>#DIV/0!</v>
      </c>
      <c r="AK18" s="112"/>
    </row>
    <row r="19" spans="1:37" ht="12.75" customHeight="1" x14ac:dyDescent="0.2">
      <c r="A19" s="51" t="s">
        <v>156</v>
      </c>
      <c r="B19" s="115"/>
      <c r="C19" s="51" t="s">
        <v>47</v>
      </c>
      <c r="D19" s="69"/>
      <c r="E19" s="12"/>
      <c r="F19" s="12"/>
      <c r="G19" s="34"/>
      <c r="H19" s="34"/>
      <c r="I19" s="12"/>
      <c r="J19" s="12"/>
      <c r="K19" s="12"/>
      <c r="L19" s="12"/>
      <c r="M19" s="12"/>
      <c r="N19" s="34"/>
      <c r="O19" s="34"/>
      <c r="P19" s="12"/>
      <c r="Q19" s="12"/>
      <c r="R19" s="12"/>
      <c r="S19" s="12"/>
      <c r="T19" s="12"/>
      <c r="U19" s="34"/>
      <c r="V19" s="34"/>
      <c r="W19" s="12"/>
      <c r="X19" s="12"/>
      <c r="Y19" s="12"/>
      <c r="Z19" s="12"/>
      <c r="AA19" s="12"/>
      <c r="AB19" s="34"/>
      <c r="AC19" s="34"/>
      <c r="AD19" s="12"/>
      <c r="AE19" s="12"/>
      <c r="AF19" s="12"/>
      <c r="AG19" s="12"/>
      <c r="AH19" s="12"/>
      <c r="AI19" s="10">
        <f t="shared" si="0"/>
        <v>0</v>
      </c>
      <c r="AJ19" s="70" t="e">
        <f t="shared" si="1"/>
        <v>#DIV/0!</v>
      </c>
      <c r="AK19" s="112"/>
    </row>
    <row r="20" spans="1:37" ht="12.75" customHeight="1" x14ac:dyDescent="0.2">
      <c r="A20" s="51" t="s">
        <v>156</v>
      </c>
      <c r="B20" s="115"/>
      <c r="C20" s="51" t="s">
        <v>47</v>
      </c>
      <c r="D20" s="69"/>
      <c r="E20" s="12"/>
      <c r="F20" s="12"/>
      <c r="G20" s="34"/>
      <c r="H20" s="34"/>
      <c r="I20" s="12"/>
      <c r="J20" s="12"/>
      <c r="K20" s="12"/>
      <c r="L20" s="12"/>
      <c r="M20" s="12"/>
      <c r="N20" s="34"/>
      <c r="O20" s="34"/>
      <c r="P20" s="12"/>
      <c r="Q20" s="12"/>
      <c r="R20" s="12"/>
      <c r="S20" s="12"/>
      <c r="T20" s="12"/>
      <c r="U20" s="34"/>
      <c r="V20" s="34"/>
      <c r="W20" s="12"/>
      <c r="X20" s="12"/>
      <c r="Y20" s="12"/>
      <c r="Z20" s="12"/>
      <c r="AA20" s="12"/>
      <c r="AB20" s="34"/>
      <c r="AC20" s="34"/>
      <c r="AD20" s="12"/>
      <c r="AE20" s="12"/>
      <c r="AF20" s="12"/>
      <c r="AG20" s="12"/>
      <c r="AH20" s="12"/>
      <c r="AI20" s="10">
        <f t="shared" si="0"/>
        <v>0</v>
      </c>
      <c r="AJ20" s="70" t="e">
        <f t="shared" si="1"/>
        <v>#DIV/0!</v>
      </c>
      <c r="AK20" s="112"/>
    </row>
    <row r="21" spans="1:37" ht="12.75" customHeight="1" x14ac:dyDescent="0.2">
      <c r="A21" s="51" t="s">
        <v>156</v>
      </c>
      <c r="B21" s="115"/>
      <c r="C21" s="51" t="s">
        <v>47</v>
      </c>
      <c r="D21" s="69"/>
      <c r="E21" s="12"/>
      <c r="F21" s="12"/>
      <c r="G21" s="34"/>
      <c r="H21" s="34"/>
      <c r="I21" s="12"/>
      <c r="J21" s="12"/>
      <c r="K21" s="12"/>
      <c r="L21" s="12"/>
      <c r="M21" s="12"/>
      <c r="N21" s="34"/>
      <c r="O21" s="34"/>
      <c r="P21" s="12"/>
      <c r="Q21" s="12"/>
      <c r="R21" s="12"/>
      <c r="S21" s="12"/>
      <c r="T21" s="12"/>
      <c r="U21" s="34"/>
      <c r="V21" s="34"/>
      <c r="W21" s="12"/>
      <c r="X21" s="12"/>
      <c r="Y21" s="12"/>
      <c r="Z21" s="12"/>
      <c r="AA21" s="12"/>
      <c r="AB21" s="34"/>
      <c r="AC21" s="34"/>
      <c r="AD21" s="12"/>
      <c r="AE21" s="12"/>
      <c r="AF21" s="12"/>
      <c r="AG21" s="12"/>
      <c r="AH21" s="12"/>
      <c r="AI21" s="10">
        <f t="shared" si="0"/>
        <v>0</v>
      </c>
      <c r="AJ21" s="70" t="e">
        <f t="shared" si="1"/>
        <v>#DIV/0!</v>
      </c>
      <c r="AK21" s="112"/>
    </row>
    <row r="22" spans="1:37" ht="12.75" customHeight="1" x14ac:dyDescent="0.2">
      <c r="A22" s="51" t="s">
        <v>156</v>
      </c>
      <c r="B22" s="115"/>
      <c r="C22" s="51" t="s">
        <v>47</v>
      </c>
      <c r="D22" s="69"/>
      <c r="E22" s="12"/>
      <c r="F22" s="12"/>
      <c r="G22" s="34"/>
      <c r="H22" s="34"/>
      <c r="I22" s="12"/>
      <c r="J22" s="12"/>
      <c r="K22" s="12"/>
      <c r="L22" s="12"/>
      <c r="M22" s="12"/>
      <c r="N22" s="34"/>
      <c r="O22" s="34"/>
      <c r="P22" s="12"/>
      <c r="Q22" s="12"/>
      <c r="R22" s="12"/>
      <c r="S22" s="12"/>
      <c r="T22" s="12"/>
      <c r="U22" s="34"/>
      <c r="V22" s="34"/>
      <c r="W22" s="12"/>
      <c r="X22" s="12"/>
      <c r="Y22" s="12"/>
      <c r="Z22" s="12"/>
      <c r="AA22" s="12"/>
      <c r="AB22" s="34"/>
      <c r="AC22" s="34"/>
      <c r="AD22" s="12"/>
      <c r="AE22" s="12"/>
      <c r="AF22" s="12"/>
      <c r="AG22" s="12"/>
      <c r="AH22" s="12"/>
      <c r="AI22" s="10">
        <f t="shared" si="0"/>
        <v>0</v>
      </c>
      <c r="AJ22" s="70" t="e">
        <f t="shared" si="1"/>
        <v>#DIV/0!</v>
      </c>
      <c r="AK22" s="112"/>
    </row>
    <row r="23" spans="1:37" ht="12.75" customHeight="1" x14ac:dyDescent="0.2">
      <c r="A23" s="51" t="s">
        <v>156</v>
      </c>
      <c r="B23" s="115"/>
      <c r="C23" s="51" t="s">
        <v>47</v>
      </c>
      <c r="D23" s="69"/>
      <c r="E23" s="12"/>
      <c r="F23" s="12"/>
      <c r="G23" s="34"/>
      <c r="H23" s="34"/>
      <c r="I23" s="12"/>
      <c r="J23" s="12"/>
      <c r="K23" s="12"/>
      <c r="L23" s="12"/>
      <c r="M23" s="12"/>
      <c r="N23" s="34"/>
      <c r="O23" s="34"/>
      <c r="P23" s="12"/>
      <c r="Q23" s="12"/>
      <c r="R23" s="12"/>
      <c r="S23" s="12"/>
      <c r="T23" s="12"/>
      <c r="U23" s="34"/>
      <c r="V23" s="34"/>
      <c r="W23" s="12"/>
      <c r="X23" s="12"/>
      <c r="Y23" s="12"/>
      <c r="Z23" s="12"/>
      <c r="AA23" s="12"/>
      <c r="AB23" s="34"/>
      <c r="AC23" s="34"/>
      <c r="AD23" s="12"/>
      <c r="AE23" s="12"/>
      <c r="AF23" s="12"/>
      <c r="AG23" s="12"/>
      <c r="AH23" s="12"/>
      <c r="AI23" s="10">
        <f t="shared" si="0"/>
        <v>0</v>
      </c>
      <c r="AJ23" s="70" t="e">
        <f t="shared" si="1"/>
        <v>#DIV/0!</v>
      </c>
      <c r="AK23" s="112"/>
    </row>
    <row r="24" spans="1:37" ht="12.75" customHeight="1" x14ac:dyDescent="0.2">
      <c r="A24" s="51" t="s">
        <v>156</v>
      </c>
      <c r="B24" s="115"/>
      <c r="C24" s="51" t="s">
        <v>47</v>
      </c>
      <c r="D24" s="69"/>
      <c r="E24" s="12"/>
      <c r="F24" s="12"/>
      <c r="G24" s="34"/>
      <c r="H24" s="34"/>
      <c r="I24" s="12"/>
      <c r="J24" s="12"/>
      <c r="K24" s="12"/>
      <c r="L24" s="12"/>
      <c r="M24" s="12"/>
      <c r="N24" s="34"/>
      <c r="O24" s="34"/>
      <c r="P24" s="12"/>
      <c r="Q24" s="12"/>
      <c r="R24" s="12"/>
      <c r="S24" s="12"/>
      <c r="T24" s="12"/>
      <c r="U24" s="34"/>
      <c r="V24" s="34"/>
      <c r="W24" s="12"/>
      <c r="X24" s="12"/>
      <c r="Y24" s="12"/>
      <c r="Z24" s="12"/>
      <c r="AA24" s="12"/>
      <c r="AB24" s="34"/>
      <c r="AC24" s="34"/>
      <c r="AD24" s="12"/>
      <c r="AE24" s="12"/>
      <c r="AF24" s="12"/>
      <c r="AG24" s="12"/>
      <c r="AH24" s="12"/>
      <c r="AI24" s="10">
        <f t="shared" si="0"/>
        <v>0</v>
      </c>
      <c r="AJ24" s="70" t="e">
        <f t="shared" si="1"/>
        <v>#DIV/0!</v>
      </c>
      <c r="AK24" s="112"/>
    </row>
    <row r="25" spans="1:37" ht="12.75" customHeight="1" x14ac:dyDescent="0.2">
      <c r="A25" s="51" t="s">
        <v>156</v>
      </c>
      <c r="B25" s="115"/>
      <c r="C25" s="51" t="s">
        <v>47</v>
      </c>
      <c r="D25" s="69"/>
      <c r="E25" s="12"/>
      <c r="F25" s="12"/>
      <c r="G25" s="34"/>
      <c r="H25" s="34"/>
      <c r="I25" s="12"/>
      <c r="J25" s="12"/>
      <c r="K25" s="12"/>
      <c r="L25" s="12"/>
      <c r="M25" s="12"/>
      <c r="N25" s="34"/>
      <c r="O25" s="34"/>
      <c r="P25" s="12"/>
      <c r="Q25" s="12"/>
      <c r="R25" s="12"/>
      <c r="S25" s="12"/>
      <c r="T25" s="12"/>
      <c r="U25" s="34"/>
      <c r="V25" s="34"/>
      <c r="W25" s="12"/>
      <c r="X25" s="12"/>
      <c r="Y25" s="12"/>
      <c r="Z25" s="12"/>
      <c r="AA25" s="12"/>
      <c r="AB25" s="34"/>
      <c r="AC25" s="34"/>
      <c r="AD25" s="12"/>
      <c r="AE25" s="12"/>
      <c r="AF25" s="12"/>
      <c r="AG25" s="12"/>
      <c r="AH25" s="12"/>
      <c r="AI25" s="10">
        <f t="shared" si="0"/>
        <v>0</v>
      </c>
      <c r="AJ25" s="70" t="e">
        <f t="shared" si="1"/>
        <v>#DIV/0!</v>
      </c>
      <c r="AK25" s="112"/>
    </row>
    <row r="26" spans="1:37" ht="12.75" customHeight="1" x14ac:dyDescent="0.2">
      <c r="A26" s="51" t="s">
        <v>156</v>
      </c>
      <c r="B26" s="115"/>
      <c r="C26" s="51" t="s">
        <v>47</v>
      </c>
      <c r="D26" s="69"/>
      <c r="E26" s="12"/>
      <c r="F26" s="12"/>
      <c r="G26" s="34"/>
      <c r="H26" s="34"/>
      <c r="I26" s="12"/>
      <c r="J26" s="12"/>
      <c r="K26" s="12"/>
      <c r="L26" s="12"/>
      <c r="M26" s="12"/>
      <c r="N26" s="34"/>
      <c r="O26" s="34"/>
      <c r="P26" s="12"/>
      <c r="Q26" s="12"/>
      <c r="R26" s="12"/>
      <c r="S26" s="12"/>
      <c r="T26" s="12"/>
      <c r="U26" s="34"/>
      <c r="V26" s="34"/>
      <c r="W26" s="12"/>
      <c r="X26" s="12"/>
      <c r="Y26" s="12"/>
      <c r="Z26" s="12"/>
      <c r="AA26" s="12"/>
      <c r="AB26" s="34"/>
      <c r="AC26" s="34"/>
      <c r="AD26" s="12"/>
      <c r="AE26" s="12"/>
      <c r="AF26" s="12"/>
      <c r="AG26" s="12"/>
      <c r="AH26" s="12"/>
      <c r="AI26" s="10">
        <f t="shared" si="0"/>
        <v>0</v>
      </c>
      <c r="AJ26" s="70" t="e">
        <f t="shared" si="1"/>
        <v>#DIV/0!</v>
      </c>
      <c r="AK26" s="112"/>
    </row>
    <row r="27" spans="1:37" ht="12.75" customHeight="1" x14ac:dyDescent="0.2">
      <c r="A27" s="51" t="s">
        <v>156</v>
      </c>
      <c r="B27" s="115"/>
      <c r="C27" s="51" t="s">
        <v>47</v>
      </c>
      <c r="D27" s="69"/>
      <c r="E27" s="12"/>
      <c r="F27" s="12"/>
      <c r="G27" s="34"/>
      <c r="H27" s="34"/>
      <c r="I27" s="12"/>
      <c r="J27" s="12"/>
      <c r="K27" s="12"/>
      <c r="L27" s="12"/>
      <c r="M27" s="12"/>
      <c r="N27" s="34"/>
      <c r="O27" s="34"/>
      <c r="P27" s="12"/>
      <c r="Q27" s="12"/>
      <c r="R27" s="12"/>
      <c r="S27" s="12"/>
      <c r="T27" s="12"/>
      <c r="U27" s="34"/>
      <c r="V27" s="34"/>
      <c r="W27" s="12"/>
      <c r="X27" s="12"/>
      <c r="Y27" s="12"/>
      <c r="Z27" s="12"/>
      <c r="AA27" s="12"/>
      <c r="AB27" s="34"/>
      <c r="AC27" s="34"/>
      <c r="AD27" s="12"/>
      <c r="AE27" s="12"/>
      <c r="AF27" s="12"/>
      <c r="AG27" s="12"/>
      <c r="AH27" s="12"/>
      <c r="AI27" s="10">
        <f t="shared" si="0"/>
        <v>0</v>
      </c>
      <c r="AJ27" s="70" t="e">
        <f t="shared" si="1"/>
        <v>#DIV/0!</v>
      </c>
      <c r="AK27" s="112"/>
    </row>
    <row r="28" spans="1:37" ht="12.75" customHeight="1" x14ac:dyDescent="0.2">
      <c r="A28" s="51" t="s">
        <v>156</v>
      </c>
      <c r="B28" s="115"/>
      <c r="C28" s="51" t="s">
        <v>47</v>
      </c>
      <c r="D28" s="69"/>
      <c r="E28" s="12"/>
      <c r="F28" s="12"/>
      <c r="G28" s="34"/>
      <c r="H28" s="34"/>
      <c r="I28" s="12"/>
      <c r="J28" s="12"/>
      <c r="K28" s="12"/>
      <c r="L28" s="12"/>
      <c r="M28" s="12"/>
      <c r="N28" s="34"/>
      <c r="O28" s="34"/>
      <c r="P28" s="12"/>
      <c r="Q28" s="12"/>
      <c r="R28" s="12"/>
      <c r="S28" s="12"/>
      <c r="T28" s="12"/>
      <c r="U28" s="34"/>
      <c r="V28" s="34"/>
      <c r="W28" s="12"/>
      <c r="X28" s="12"/>
      <c r="Y28" s="12"/>
      <c r="Z28" s="12"/>
      <c r="AA28" s="12"/>
      <c r="AB28" s="34"/>
      <c r="AC28" s="34"/>
      <c r="AD28" s="12"/>
      <c r="AE28" s="12"/>
      <c r="AF28" s="12"/>
      <c r="AG28" s="12"/>
      <c r="AH28" s="12"/>
      <c r="AI28" s="10">
        <f t="shared" si="0"/>
        <v>0</v>
      </c>
      <c r="AJ28" s="70" t="e">
        <f t="shared" si="1"/>
        <v>#DIV/0!</v>
      </c>
      <c r="AK28" s="112"/>
    </row>
    <row r="29" spans="1:37" ht="12.75" customHeight="1" x14ac:dyDescent="0.2">
      <c r="A29" s="51" t="s">
        <v>156</v>
      </c>
      <c r="B29" s="115"/>
      <c r="C29" s="51" t="s">
        <v>47</v>
      </c>
      <c r="D29" s="69"/>
      <c r="E29" s="12"/>
      <c r="F29" s="12"/>
      <c r="G29" s="34"/>
      <c r="H29" s="34"/>
      <c r="I29" s="12"/>
      <c r="J29" s="12"/>
      <c r="K29" s="12"/>
      <c r="L29" s="12"/>
      <c r="M29" s="12"/>
      <c r="N29" s="34"/>
      <c r="O29" s="34"/>
      <c r="P29" s="12"/>
      <c r="Q29" s="12"/>
      <c r="R29" s="12"/>
      <c r="S29" s="12"/>
      <c r="T29" s="12"/>
      <c r="U29" s="34"/>
      <c r="V29" s="34"/>
      <c r="W29" s="12"/>
      <c r="X29" s="12"/>
      <c r="Y29" s="12"/>
      <c r="Z29" s="12"/>
      <c r="AA29" s="12"/>
      <c r="AB29" s="34"/>
      <c r="AC29" s="34"/>
      <c r="AD29" s="12"/>
      <c r="AE29" s="12"/>
      <c r="AF29" s="12"/>
      <c r="AG29" s="12"/>
      <c r="AH29" s="12"/>
      <c r="AI29" s="10">
        <f t="shared" si="0"/>
        <v>0</v>
      </c>
      <c r="AJ29" s="70" t="e">
        <f t="shared" si="1"/>
        <v>#DIV/0!</v>
      </c>
      <c r="AK29" s="112"/>
    </row>
    <row r="30" spans="1:37" ht="12.75" customHeight="1" x14ac:dyDescent="0.2">
      <c r="A30" s="51" t="s">
        <v>156</v>
      </c>
      <c r="B30" s="115"/>
      <c r="C30" s="51" t="s">
        <v>47</v>
      </c>
      <c r="D30" s="69"/>
      <c r="E30" s="12"/>
      <c r="F30" s="12"/>
      <c r="G30" s="34"/>
      <c r="H30" s="34"/>
      <c r="I30" s="12"/>
      <c r="J30" s="12"/>
      <c r="K30" s="12"/>
      <c r="L30" s="12"/>
      <c r="M30" s="12"/>
      <c r="N30" s="34"/>
      <c r="O30" s="34"/>
      <c r="P30" s="12"/>
      <c r="Q30" s="12"/>
      <c r="R30" s="12"/>
      <c r="S30" s="12"/>
      <c r="T30" s="12"/>
      <c r="U30" s="34"/>
      <c r="V30" s="34"/>
      <c r="W30" s="12"/>
      <c r="X30" s="12"/>
      <c r="Y30" s="12"/>
      <c r="Z30" s="12"/>
      <c r="AA30" s="12"/>
      <c r="AB30" s="34"/>
      <c r="AC30" s="34"/>
      <c r="AD30" s="12"/>
      <c r="AE30" s="12"/>
      <c r="AF30" s="12"/>
      <c r="AG30" s="12"/>
      <c r="AH30" s="12"/>
      <c r="AI30" s="10">
        <f t="shared" si="0"/>
        <v>0</v>
      </c>
      <c r="AJ30" s="70" t="e">
        <f t="shared" si="1"/>
        <v>#DIV/0!</v>
      </c>
      <c r="AK30" s="112"/>
    </row>
    <row r="31" spans="1:37" ht="12.75" customHeight="1" x14ac:dyDescent="0.2">
      <c r="A31" s="11" t="s">
        <v>8</v>
      </c>
      <c r="B31" s="11"/>
      <c r="C31" s="11"/>
      <c r="D31" s="69">
        <f t="shared" ref="D31:AI31" si="2">SUM(D16:D30)</f>
        <v>0</v>
      </c>
      <c r="E31" s="9">
        <f t="shared" si="2"/>
        <v>0</v>
      </c>
      <c r="F31" s="9">
        <f t="shared" si="2"/>
        <v>0</v>
      </c>
      <c r="G31" s="33">
        <f t="shared" si="2"/>
        <v>0</v>
      </c>
      <c r="H31" s="33">
        <f t="shared" si="2"/>
        <v>0</v>
      </c>
      <c r="I31" s="9">
        <f t="shared" si="2"/>
        <v>0</v>
      </c>
      <c r="J31" s="9">
        <f t="shared" si="2"/>
        <v>0</v>
      </c>
      <c r="K31" s="9">
        <f t="shared" si="2"/>
        <v>0</v>
      </c>
      <c r="L31" s="9">
        <f t="shared" si="2"/>
        <v>0</v>
      </c>
      <c r="M31" s="9">
        <f t="shared" si="2"/>
        <v>0</v>
      </c>
      <c r="N31" s="33">
        <f t="shared" si="2"/>
        <v>0</v>
      </c>
      <c r="O31" s="33">
        <f t="shared" si="2"/>
        <v>0</v>
      </c>
      <c r="P31" s="9">
        <f t="shared" si="2"/>
        <v>0</v>
      </c>
      <c r="Q31" s="9">
        <f t="shared" si="2"/>
        <v>0</v>
      </c>
      <c r="R31" s="9">
        <f t="shared" si="2"/>
        <v>0</v>
      </c>
      <c r="S31" s="9">
        <f t="shared" si="2"/>
        <v>0</v>
      </c>
      <c r="T31" s="9">
        <f t="shared" si="2"/>
        <v>0</v>
      </c>
      <c r="U31" s="33">
        <f t="shared" si="2"/>
        <v>0</v>
      </c>
      <c r="V31" s="33">
        <f t="shared" si="2"/>
        <v>0</v>
      </c>
      <c r="W31" s="9">
        <f t="shared" si="2"/>
        <v>0</v>
      </c>
      <c r="X31" s="9">
        <f t="shared" si="2"/>
        <v>0</v>
      </c>
      <c r="Y31" s="9">
        <f t="shared" si="2"/>
        <v>0</v>
      </c>
      <c r="Z31" s="9">
        <f t="shared" si="2"/>
        <v>0</v>
      </c>
      <c r="AA31" s="9">
        <f t="shared" si="2"/>
        <v>0</v>
      </c>
      <c r="AB31" s="33">
        <f t="shared" si="2"/>
        <v>0</v>
      </c>
      <c r="AC31" s="33">
        <f t="shared" si="2"/>
        <v>0</v>
      </c>
      <c r="AD31" s="9">
        <f t="shared" si="2"/>
        <v>0</v>
      </c>
      <c r="AE31" s="9">
        <f t="shared" si="2"/>
        <v>0</v>
      </c>
      <c r="AF31" s="9">
        <f t="shared" si="2"/>
        <v>0</v>
      </c>
      <c r="AG31" s="9">
        <f t="shared" si="2"/>
        <v>0</v>
      </c>
      <c r="AH31" s="9">
        <f t="shared" si="2"/>
        <v>0</v>
      </c>
      <c r="AI31" s="10">
        <f t="shared" si="2"/>
        <v>0</v>
      </c>
      <c r="AJ31" s="70" t="e">
        <f t="shared" si="1"/>
        <v>#DIV/0!</v>
      </c>
      <c r="AK31" s="11"/>
    </row>
    <row r="32" spans="1:37" ht="12.75" customHeight="1" x14ac:dyDescent="0.2">
      <c r="A32" s="64" t="s">
        <v>20</v>
      </c>
      <c r="B32" s="65"/>
      <c r="C32" s="65"/>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78"/>
      <c r="C33" s="78"/>
      <c r="D33" s="69"/>
      <c r="E33" s="12"/>
      <c r="F33" s="12"/>
      <c r="G33" s="34"/>
      <c r="H33" s="34"/>
      <c r="I33" s="12"/>
      <c r="J33" s="12"/>
      <c r="K33" s="12"/>
      <c r="L33" s="12"/>
      <c r="M33" s="12"/>
      <c r="N33" s="34"/>
      <c r="O33" s="34"/>
      <c r="P33" s="12"/>
      <c r="Q33" s="12"/>
      <c r="R33" s="12"/>
      <c r="S33" s="12"/>
      <c r="T33" s="12"/>
      <c r="U33" s="34"/>
      <c r="V33" s="34"/>
      <c r="W33" s="12"/>
      <c r="X33" s="12"/>
      <c r="Y33" s="12"/>
      <c r="Z33" s="12"/>
      <c r="AA33" s="12"/>
      <c r="AB33" s="34"/>
      <c r="AC33" s="34"/>
      <c r="AD33" s="12"/>
      <c r="AE33" s="12"/>
      <c r="AF33" s="12"/>
      <c r="AG33" s="12"/>
      <c r="AH33" s="12"/>
      <c r="AI33" s="10">
        <f>SUM(D33:AH33)</f>
        <v>0</v>
      </c>
      <c r="AJ33" s="70" t="e">
        <f>AI33/$AI$42</f>
        <v>#DIV/0!</v>
      </c>
      <c r="AK33" s="117"/>
    </row>
    <row r="34" spans="1:37" ht="12.75" customHeight="1" x14ac:dyDescent="0.2">
      <c r="A34" s="11" t="s">
        <v>8</v>
      </c>
      <c r="B34" s="11"/>
      <c r="C34" s="11"/>
      <c r="D34" s="69">
        <f t="shared" ref="D34:AH34" si="3">SUM(D33:D33)</f>
        <v>0</v>
      </c>
      <c r="E34" s="9">
        <f t="shared" si="3"/>
        <v>0</v>
      </c>
      <c r="F34" s="9">
        <f t="shared" si="3"/>
        <v>0</v>
      </c>
      <c r="G34" s="33">
        <f t="shared" si="3"/>
        <v>0</v>
      </c>
      <c r="H34" s="33">
        <f t="shared" si="3"/>
        <v>0</v>
      </c>
      <c r="I34" s="9">
        <f t="shared" si="3"/>
        <v>0</v>
      </c>
      <c r="J34" s="9">
        <f t="shared" si="3"/>
        <v>0</v>
      </c>
      <c r="K34" s="9">
        <f t="shared" si="3"/>
        <v>0</v>
      </c>
      <c r="L34" s="9">
        <f t="shared" si="3"/>
        <v>0</v>
      </c>
      <c r="M34" s="9">
        <f t="shared" si="3"/>
        <v>0</v>
      </c>
      <c r="N34" s="33">
        <f t="shared" si="3"/>
        <v>0</v>
      </c>
      <c r="O34" s="33">
        <f t="shared" si="3"/>
        <v>0</v>
      </c>
      <c r="P34" s="9">
        <f t="shared" si="3"/>
        <v>0</v>
      </c>
      <c r="Q34" s="9">
        <f t="shared" si="3"/>
        <v>0</v>
      </c>
      <c r="R34" s="9">
        <f t="shared" si="3"/>
        <v>0</v>
      </c>
      <c r="S34" s="9">
        <f t="shared" si="3"/>
        <v>0</v>
      </c>
      <c r="T34" s="9">
        <f t="shared" si="3"/>
        <v>0</v>
      </c>
      <c r="U34" s="33">
        <f t="shared" si="3"/>
        <v>0</v>
      </c>
      <c r="V34" s="33">
        <f t="shared" si="3"/>
        <v>0</v>
      </c>
      <c r="W34" s="9">
        <f t="shared" si="3"/>
        <v>0</v>
      </c>
      <c r="X34" s="9">
        <f t="shared" si="3"/>
        <v>0</v>
      </c>
      <c r="Y34" s="9">
        <f t="shared" si="3"/>
        <v>0</v>
      </c>
      <c r="Z34" s="9">
        <f t="shared" si="3"/>
        <v>0</v>
      </c>
      <c r="AA34" s="9">
        <f t="shared" si="3"/>
        <v>0</v>
      </c>
      <c r="AB34" s="33">
        <f t="shared" si="3"/>
        <v>0</v>
      </c>
      <c r="AC34" s="33">
        <f t="shared" si="3"/>
        <v>0</v>
      </c>
      <c r="AD34" s="9">
        <f t="shared" si="3"/>
        <v>0</v>
      </c>
      <c r="AE34" s="9">
        <f t="shared" si="3"/>
        <v>0</v>
      </c>
      <c r="AF34" s="9">
        <f t="shared" si="3"/>
        <v>0</v>
      </c>
      <c r="AG34" s="9">
        <f t="shared" si="3"/>
        <v>0</v>
      </c>
      <c r="AH34" s="9">
        <f t="shared" si="3"/>
        <v>0</v>
      </c>
      <c r="AI34" s="10">
        <f>SUM(D34:AH34)</f>
        <v>0</v>
      </c>
      <c r="AJ34" s="70" t="e">
        <f>AI34/$AI$42</f>
        <v>#DIV/0!</v>
      </c>
      <c r="AK34" s="11"/>
    </row>
    <row r="35" spans="1:37" ht="12.75" customHeight="1" x14ac:dyDescent="0.2">
      <c r="A35" s="64" t="s">
        <v>21</v>
      </c>
      <c r="B35" s="65"/>
      <c r="C35" s="65"/>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3" t="s">
        <v>22</v>
      </c>
      <c r="B36" s="13"/>
      <c r="C36" s="13"/>
      <c r="D36" s="12"/>
      <c r="E36" s="12"/>
      <c r="F36" s="12"/>
      <c r="G36" s="34"/>
      <c r="H36" s="34"/>
      <c r="I36" s="12"/>
      <c r="J36" s="12"/>
      <c r="K36" s="12"/>
      <c r="L36" s="12"/>
      <c r="M36" s="12"/>
      <c r="N36" s="34"/>
      <c r="O36" s="34"/>
      <c r="P36" s="12"/>
      <c r="Q36" s="12"/>
      <c r="R36" s="12"/>
      <c r="S36" s="12"/>
      <c r="T36" s="12"/>
      <c r="U36" s="34"/>
      <c r="V36" s="34"/>
      <c r="W36" s="12"/>
      <c r="X36" s="12"/>
      <c r="Y36" s="12"/>
      <c r="Z36" s="12"/>
      <c r="AA36" s="12"/>
      <c r="AB36" s="34"/>
      <c r="AC36" s="34"/>
      <c r="AD36" s="12"/>
      <c r="AE36" s="12"/>
      <c r="AF36" s="12"/>
      <c r="AG36" s="12"/>
      <c r="AH36" s="12"/>
      <c r="AI36" s="10">
        <f>SUM(D36:AH36)</f>
        <v>0</v>
      </c>
      <c r="AJ36" s="10"/>
      <c r="AK36" s="117"/>
    </row>
    <row r="37" spans="1:37" x14ac:dyDescent="0.2">
      <c r="A37" s="13" t="s">
        <v>23</v>
      </c>
      <c r="B37" s="13"/>
      <c r="C37" s="13"/>
      <c r="D37" s="69"/>
      <c r="E37" s="12"/>
      <c r="F37" s="12"/>
      <c r="G37" s="34"/>
      <c r="H37" s="34"/>
      <c r="I37" s="12"/>
      <c r="J37" s="12"/>
      <c r="K37" s="12"/>
      <c r="L37" s="12"/>
      <c r="M37" s="12"/>
      <c r="N37" s="34"/>
      <c r="O37" s="34"/>
      <c r="P37" s="12"/>
      <c r="Q37" s="12"/>
      <c r="R37" s="12"/>
      <c r="S37" s="12"/>
      <c r="T37" s="12"/>
      <c r="U37" s="34"/>
      <c r="V37" s="34"/>
      <c r="W37" s="12"/>
      <c r="X37" s="12"/>
      <c r="Y37" s="12"/>
      <c r="Z37" s="12"/>
      <c r="AA37" s="12"/>
      <c r="AB37" s="34"/>
      <c r="AC37" s="34"/>
      <c r="AD37" s="12"/>
      <c r="AE37" s="12"/>
      <c r="AF37" s="12"/>
      <c r="AG37" s="12"/>
      <c r="AH37" s="12"/>
      <c r="AI37" s="10">
        <f>SUM(D37:AH37)</f>
        <v>0</v>
      </c>
      <c r="AJ37" s="10"/>
      <c r="AK37" s="117"/>
    </row>
    <row r="38" spans="1:37" x14ac:dyDescent="0.2">
      <c r="A38" s="13" t="s">
        <v>42</v>
      </c>
      <c r="B38" s="13"/>
      <c r="C38" s="13"/>
      <c r="D38" s="69"/>
      <c r="E38" s="12"/>
      <c r="F38" s="12"/>
      <c r="G38" s="34"/>
      <c r="H38" s="34"/>
      <c r="I38" s="12"/>
      <c r="J38" s="12"/>
      <c r="K38" s="12"/>
      <c r="L38" s="12"/>
      <c r="M38" s="12"/>
      <c r="N38" s="34"/>
      <c r="O38" s="34"/>
      <c r="P38" s="12"/>
      <c r="Q38" s="12"/>
      <c r="R38" s="12"/>
      <c r="S38" s="12"/>
      <c r="T38" s="12"/>
      <c r="U38" s="34"/>
      <c r="V38" s="34"/>
      <c r="W38" s="12"/>
      <c r="X38" s="12"/>
      <c r="Y38" s="12"/>
      <c r="Z38" s="12"/>
      <c r="AA38" s="12"/>
      <c r="AB38" s="34"/>
      <c r="AC38" s="34"/>
      <c r="AD38" s="12"/>
      <c r="AE38" s="12"/>
      <c r="AF38" s="12"/>
      <c r="AG38" s="12"/>
      <c r="AH38" s="12"/>
      <c r="AI38" s="10">
        <f>SUM(D38:AH38)</f>
        <v>0</v>
      </c>
      <c r="AJ38" s="10"/>
      <c r="AK38" s="117"/>
    </row>
    <row r="39" spans="1:37" x14ac:dyDescent="0.2">
      <c r="A39" s="13" t="s">
        <v>24</v>
      </c>
      <c r="B39" s="13"/>
      <c r="C39" s="13"/>
      <c r="D39" s="69"/>
      <c r="E39" s="12"/>
      <c r="F39" s="12"/>
      <c r="G39" s="34"/>
      <c r="H39" s="34"/>
      <c r="I39" s="12"/>
      <c r="J39" s="12"/>
      <c r="K39" s="12"/>
      <c r="L39" s="12"/>
      <c r="M39" s="12"/>
      <c r="N39" s="34"/>
      <c r="O39" s="34"/>
      <c r="P39" s="12"/>
      <c r="Q39" s="12"/>
      <c r="R39" s="12"/>
      <c r="S39" s="12"/>
      <c r="T39" s="12"/>
      <c r="U39" s="34"/>
      <c r="V39" s="34"/>
      <c r="W39" s="12"/>
      <c r="X39" s="12"/>
      <c r="Y39" s="12"/>
      <c r="Z39" s="12"/>
      <c r="AA39" s="12"/>
      <c r="AB39" s="34"/>
      <c r="AC39" s="34"/>
      <c r="AD39" s="12"/>
      <c r="AE39" s="12"/>
      <c r="AF39" s="12"/>
      <c r="AG39" s="12"/>
      <c r="AH39" s="12"/>
      <c r="AI39" s="10">
        <f>SUM(D39:AH39)</f>
        <v>0</v>
      </c>
      <c r="AJ39" s="10"/>
      <c r="AK39" s="117"/>
    </row>
    <row r="40" spans="1:37" x14ac:dyDescent="0.2">
      <c r="A40" s="14" t="s">
        <v>25</v>
      </c>
      <c r="B40" s="14"/>
      <c r="C40" s="14"/>
      <c r="D40" s="69">
        <f t="shared" ref="D40:P40" si="4">SUM(D36:D39)</f>
        <v>0</v>
      </c>
      <c r="E40" s="9">
        <f t="shared" si="4"/>
        <v>0</v>
      </c>
      <c r="F40" s="9">
        <f t="shared" si="4"/>
        <v>0</v>
      </c>
      <c r="G40" s="33">
        <f t="shared" si="4"/>
        <v>0</v>
      </c>
      <c r="H40" s="33">
        <f t="shared" si="4"/>
        <v>0</v>
      </c>
      <c r="I40" s="9">
        <f t="shared" si="4"/>
        <v>0</v>
      </c>
      <c r="J40" s="9">
        <f t="shared" si="4"/>
        <v>0</v>
      </c>
      <c r="K40" s="9">
        <f t="shared" si="4"/>
        <v>0</v>
      </c>
      <c r="L40" s="9">
        <f t="shared" si="4"/>
        <v>0</v>
      </c>
      <c r="M40" s="9">
        <f t="shared" si="4"/>
        <v>0</v>
      </c>
      <c r="N40" s="33">
        <f t="shared" si="4"/>
        <v>0</v>
      </c>
      <c r="O40" s="33">
        <f t="shared" si="4"/>
        <v>0</v>
      </c>
      <c r="P40" s="9">
        <f t="shared" si="4"/>
        <v>0</v>
      </c>
      <c r="Q40" s="9">
        <f t="shared" ref="Q40:AF40" si="5">SUM(Q36:Q39)</f>
        <v>0</v>
      </c>
      <c r="R40" s="9">
        <f t="shared" si="5"/>
        <v>0</v>
      </c>
      <c r="S40" s="9">
        <f t="shared" si="5"/>
        <v>0</v>
      </c>
      <c r="T40" s="9">
        <f t="shared" si="5"/>
        <v>0</v>
      </c>
      <c r="U40" s="33">
        <f t="shared" si="5"/>
        <v>0</v>
      </c>
      <c r="V40" s="33">
        <f t="shared" si="5"/>
        <v>0</v>
      </c>
      <c r="W40" s="9">
        <f t="shared" si="5"/>
        <v>0</v>
      </c>
      <c r="X40" s="9">
        <f t="shared" si="5"/>
        <v>0</v>
      </c>
      <c r="Y40" s="9">
        <f t="shared" si="5"/>
        <v>0</v>
      </c>
      <c r="Z40" s="9">
        <f t="shared" si="5"/>
        <v>0</v>
      </c>
      <c r="AA40" s="9">
        <f t="shared" si="5"/>
        <v>0</v>
      </c>
      <c r="AB40" s="33">
        <f t="shared" si="5"/>
        <v>0</v>
      </c>
      <c r="AC40" s="33">
        <f t="shared" si="5"/>
        <v>0</v>
      </c>
      <c r="AD40" s="9">
        <f t="shared" si="5"/>
        <v>0</v>
      </c>
      <c r="AE40" s="9">
        <f t="shared" si="5"/>
        <v>0</v>
      </c>
      <c r="AF40" s="9">
        <f t="shared" si="5"/>
        <v>0</v>
      </c>
      <c r="AG40" s="9">
        <f>SUM(AG36:AG39)</f>
        <v>0</v>
      </c>
      <c r="AH40" s="9">
        <f>SUM(AH36:AH39)</f>
        <v>0</v>
      </c>
      <c r="AI40" s="10">
        <f>SUM(D40:AH40)</f>
        <v>0</v>
      </c>
      <c r="AJ40" s="10"/>
      <c r="AK40" s="11"/>
    </row>
    <row r="41" spans="1:37" x14ac:dyDescent="0.2">
      <c r="A41" s="13"/>
      <c r="B41" s="13"/>
      <c r="C41" s="13"/>
      <c r="D41" s="69"/>
      <c r="E41" s="9"/>
      <c r="F41" s="9"/>
      <c r="G41" s="33"/>
      <c r="H41" s="33"/>
      <c r="I41" s="9"/>
      <c r="J41" s="9"/>
      <c r="K41" s="9"/>
      <c r="L41" s="9"/>
      <c r="M41" s="9"/>
      <c r="N41" s="33"/>
      <c r="O41" s="33"/>
      <c r="P41" s="9"/>
      <c r="Q41" s="9"/>
      <c r="R41" s="9"/>
      <c r="S41" s="9"/>
      <c r="T41" s="9"/>
      <c r="U41" s="33"/>
      <c r="V41" s="33"/>
      <c r="W41" s="9"/>
      <c r="X41" s="9"/>
      <c r="Y41" s="9"/>
      <c r="Z41" s="9"/>
      <c r="AA41" s="9"/>
      <c r="AB41" s="33"/>
      <c r="AC41" s="33"/>
      <c r="AD41" s="9"/>
      <c r="AE41" s="9"/>
      <c r="AF41" s="9"/>
      <c r="AG41" s="9"/>
      <c r="AH41" s="9"/>
      <c r="AI41" s="10"/>
      <c r="AJ41" s="10"/>
      <c r="AK41" s="11"/>
    </row>
    <row r="42" spans="1:37" x14ac:dyDescent="0.2">
      <c r="A42" s="14" t="s">
        <v>26</v>
      </c>
      <c r="B42" s="14"/>
      <c r="C42" s="14"/>
      <c r="D42" s="69">
        <f t="shared" ref="D42:AI42" si="6">D31+D34</f>
        <v>0</v>
      </c>
      <c r="E42" s="9">
        <f t="shared" si="6"/>
        <v>0</v>
      </c>
      <c r="F42" s="9">
        <f t="shared" si="6"/>
        <v>0</v>
      </c>
      <c r="G42" s="33">
        <f t="shared" si="6"/>
        <v>0</v>
      </c>
      <c r="H42" s="33">
        <f t="shared" si="6"/>
        <v>0</v>
      </c>
      <c r="I42" s="9">
        <f t="shared" si="6"/>
        <v>0</v>
      </c>
      <c r="J42" s="9">
        <f t="shared" si="6"/>
        <v>0</v>
      </c>
      <c r="K42" s="9">
        <f t="shared" si="6"/>
        <v>0</v>
      </c>
      <c r="L42" s="9">
        <f t="shared" si="6"/>
        <v>0</v>
      </c>
      <c r="M42" s="9">
        <f t="shared" si="6"/>
        <v>0</v>
      </c>
      <c r="N42" s="33">
        <f t="shared" si="6"/>
        <v>0</v>
      </c>
      <c r="O42" s="33">
        <f t="shared" si="6"/>
        <v>0</v>
      </c>
      <c r="P42" s="9">
        <f t="shared" si="6"/>
        <v>0</v>
      </c>
      <c r="Q42" s="9">
        <f t="shared" si="6"/>
        <v>0</v>
      </c>
      <c r="R42" s="9">
        <f t="shared" si="6"/>
        <v>0</v>
      </c>
      <c r="S42" s="9">
        <f t="shared" si="6"/>
        <v>0</v>
      </c>
      <c r="T42" s="9">
        <f t="shared" si="6"/>
        <v>0</v>
      </c>
      <c r="U42" s="33">
        <f t="shared" si="6"/>
        <v>0</v>
      </c>
      <c r="V42" s="33">
        <f t="shared" si="6"/>
        <v>0</v>
      </c>
      <c r="W42" s="9">
        <f t="shared" si="6"/>
        <v>0</v>
      </c>
      <c r="X42" s="9">
        <f t="shared" si="6"/>
        <v>0</v>
      </c>
      <c r="Y42" s="9">
        <f t="shared" si="6"/>
        <v>0</v>
      </c>
      <c r="Z42" s="9">
        <f t="shared" si="6"/>
        <v>0</v>
      </c>
      <c r="AA42" s="9">
        <f t="shared" si="6"/>
        <v>0</v>
      </c>
      <c r="AB42" s="33">
        <f t="shared" si="6"/>
        <v>0</v>
      </c>
      <c r="AC42" s="33">
        <f t="shared" si="6"/>
        <v>0</v>
      </c>
      <c r="AD42" s="9">
        <f t="shared" si="6"/>
        <v>0</v>
      </c>
      <c r="AE42" s="9">
        <f t="shared" si="6"/>
        <v>0</v>
      </c>
      <c r="AF42" s="9">
        <f t="shared" si="6"/>
        <v>0</v>
      </c>
      <c r="AG42" s="9">
        <f t="shared" si="6"/>
        <v>0</v>
      </c>
      <c r="AH42" s="9">
        <f t="shared" si="6"/>
        <v>0</v>
      </c>
      <c r="AI42" s="15">
        <f t="shared" si="6"/>
        <v>0</v>
      </c>
      <c r="AJ42" s="15"/>
      <c r="AK42" s="11"/>
    </row>
    <row r="43" spans="1:37" x14ac:dyDescent="0.2">
      <c r="A43" s="11"/>
      <c r="B43" s="36"/>
      <c r="C43" s="3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69">
        <f>D31+D34+D40</f>
        <v>0</v>
      </c>
      <c r="E44" s="20">
        <f t="shared" ref="E44:AH44" si="7">E31+E34+E40</f>
        <v>0</v>
      </c>
      <c r="F44" s="20">
        <f t="shared" si="7"/>
        <v>0</v>
      </c>
      <c r="G44" s="33">
        <f t="shared" si="7"/>
        <v>0</v>
      </c>
      <c r="H44" s="33">
        <f t="shared" si="7"/>
        <v>0</v>
      </c>
      <c r="I44" s="20">
        <f t="shared" si="7"/>
        <v>0</v>
      </c>
      <c r="J44" s="20">
        <f t="shared" si="7"/>
        <v>0</v>
      </c>
      <c r="K44" s="20">
        <f t="shared" si="7"/>
        <v>0</v>
      </c>
      <c r="L44" s="20">
        <f t="shared" si="7"/>
        <v>0</v>
      </c>
      <c r="M44" s="20">
        <f t="shared" si="7"/>
        <v>0</v>
      </c>
      <c r="N44" s="33">
        <f t="shared" si="7"/>
        <v>0</v>
      </c>
      <c r="O44" s="33">
        <f t="shared" si="7"/>
        <v>0</v>
      </c>
      <c r="P44" s="20">
        <f t="shared" si="7"/>
        <v>0</v>
      </c>
      <c r="Q44" s="20">
        <f t="shared" si="7"/>
        <v>0</v>
      </c>
      <c r="R44" s="20">
        <f t="shared" si="7"/>
        <v>0</v>
      </c>
      <c r="S44" s="20">
        <f t="shared" si="7"/>
        <v>0</v>
      </c>
      <c r="T44" s="20">
        <f t="shared" si="7"/>
        <v>0</v>
      </c>
      <c r="U44" s="33">
        <f t="shared" si="7"/>
        <v>0</v>
      </c>
      <c r="V44" s="33">
        <f t="shared" si="7"/>
        <v>0</v>
      </c>
      <c r="W44" s="20">
        <f t="shared" si="7"/>
        <v>0</v>
      </c>
      <c r="X44" s="20">
        <f t="shared" si="7"/>
        <v>0</v>
      </c>
      <c r="Y44" s="20">
        <f t="shared" si="7"/>
        <v>0</v>
      </c>
      <c r="Z44" s="20">
        <f t="shared" si="7"/>
        <v>0</v>
      </c>
      <c r="AA44" s="20">
        <f t="shared" si="7"/>
        <v>0</v>
      </c>
      <c r="AB44" s="33">
        <f t="shared" si="7"/>
        <v>0</v>
      </c>
      <c r="AC44" s="33">
        <f t="shared" si="7"/>
        <v>0</v>
      </c>
      <c r="AD44" s="20">
        <f t="shared" si="7"/>
        <v>0</v>
      </c>
      <c r="AE44" s="20">
        <f t="shared" si="7"/>
        <v>0</v>
      </c>
      <c r="AF44" s="20">
        <f t="shared" si="7"/>
        <v>0</v>
      </c>
      <c r="AG44" s="20">
        <f t="shared" si="7"/>
        <v>0</v>
      </c>
      <c r="AH44" s="20">
        <f t="shared" si="7"/>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or Other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row r="995" spans="1:2" x14ac:dyDescent="0.2">
      <c r="A995" s="50" t="s">
        <v>59</v>
      </c>
      <c r="B995" s="50" t="s">
        <v>62</v>
      </c>
    </row>
    <row r="996" spans="1:2" x14ac:dyDescent="0.2">
      <c r="A996" s="49" t="s">
        <v>93</v>
      </c>
      <c r="B996" s="49" t="s">
        <v>64</v>
      </c>
    </row>
    <row r="997" spans="1:2" x14ac:dyDescent="0.2">
      <c r="A997" s="49" t="s">
        <v>94</v>
      </c>
      <c r="B997" t="s">
        <v>63</v>
      </c>
    </row>
    <row r="998" spans="1:2" x14ac:dyDescent="0.2">
      <c r="A998" s="49" t="s">
        <v>95</v>
      </c>
      <c r="B998" s="49" t="s">
        <v>65</v>
      </c>
    </row>
    <row r="999" spans="1:2" x14ac:dyDescent="0.2">
      <c r="A999" s="49" t="s">
        <v>96</v>
      </c>
      <c r="B999" s="49" t="s">
        <v>66</v>
      </c>
    </row>
    <row r="1000" spans="1:2" x14ac:dyDescent="0.2">
      <c r="A1000" s="49" t="s">
        <v>97</v>
      </c>
      <c r="B1000" s="49" t="s">
        <v>85</v>
      </c>
    </row>
    <row r="1001" spans="1:2" x14ac:dyDescent="0.2">
      <c r="A1001" s="49" t="s">
        <v>98</v>
      </c>
      <c r="B1001" t="s">
        <v>45</v>
      </c>
    </row>
    <row r="1002" spans="1:2" x14ac:dyDescent="0.2">
      <c r="A1002" s="49" t="s">
        <v>100</v>
      </c>
    </row>
    <row r="1003" spans="1:2" x14ac:dyDescent="0.2">
      <c r="A1003" s="49" t="s">
        <v>101</v>
      </c>
    </row>
    <row r="1004" spans="1:2" x14ac:dyDescent="0.2">
      <c r="A1004" s="49" t="s">
        <v>99</v>
      </c>
    </row>
  </sheetData>
  <sheetProtection algorithmName="SHA-512" hashValue="oYldvaghxaT9mjwz/GXFPMJ2vbqNE9q3jV6fxi0XN7fhbnL10OSxPsv4O6Ujruua27qfEFjcZg+p6dJ7NYelZw==" saltValue="z9V1yTQypb3n4F4js8sDOw==" spinCount="100000" sheet="1" objects="1" scenarios="1"/>
  <protectedRanges>
    <protectedRange sqref="A47:X56" name="Range11"/>
    <protectedRange sqref="C4:I5" name="Range1"/>
    <protectedRange sqref="C8:D8" name="Range2"/>
    <protectedRange sqref="A16:AH30 D33 D37:D39" name="Range3"/>
    <protectedRange sqref="AK16:AK30" name="Range4"/>
    <protectedRange sqref="E33:AH33" name="Range5"/>
    <protectedRange sqref="AK33" name="Range6"/>
    <protectedRange sqref="D36:AH36 E37:AH39" name="Range7"/>
    <protectedRange sqref="AK36:AK39" name="Range8"/>
    <protectedRange sqref="A47:J55" name="Range9"/>
    <protectedRange sqref="L47:X55" name="Range10"/>
  </protectedRanges>
  <mergeCells count="9">
    <mergeCell ref="A4:B4"/>
    <mergeCell ref="A5:B5"/>
    <mergeCell ref="A6:B6"/>
    <mergeCell ref="A8:B8"/>
    <mergeCell ref="C4:I4"/>
    <mergeCell ref="C5:I5"/>
    <mergeCell ref="C6:D6"/>
    <mergeCell ref="G6:I6"/>
    <mergeCell ref="C8:D8"/>
  </mergeCells>
  <phoneticPr fontId="0" type="noConversion"/>
  <dataValidations xWindow="262" yWindow="500" count="3">
    <dataValidation type="list" showInputMessage="1" showErrorMessage="1" promptTitle="IMPORTANT" prompt="Please select from Drop-Down menu" sqref="C5:I5" xr:uid="{00000000-0002-0000-0100-000000000000}">
      <formula1>$B$996:$B$1001</formula1>
    </dataValidation>
    <dataValidation type="list" showInputMessage="1" showErrorMessage="1" errorTitle="Drop-down menu" promptTitle="IMPORTANT" prompt="Please select Activity type from the Drop-Down list" sqref="B16:B30" xr:uid="{00000000-0002-0000-0100-000001000000}">
      <formula1>Activity</formula1>
    </dataValidation>
    <dataValidation type="whole" errorStyle="warning" allowBlank="1" showInputMessage="1" showErrorMessage="1" errorTitle="Public Holiday/UCD Closure Day" error="This is a bank holiday. Your standard daily hours should be recorded in the cell highlighted in purple on row 36 below." sqref="D16:D30 D33 D37:D39" xr:uid="{00000000-0002-0000-0100-000002000000}">
      <formula1>0</formula1>
      <formula2>0</formula2>
    </dataValidation>
  </dataValidations>
  <pageMargins left="0.19685039370078741" right="0.19685039370078741" top="0.19685039370078741" bottom="0.19685039370078741" header="0.51181102362204722" footer="0.51181102362204722"/>
  <pageSetup paperSize="9"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16" sqref="A16"/>
    </sheetView>
  </sheetViews>
  <sheetFormatPr defaultColWidth="11.42578125" defaultRowHeight="12.75" x14ac:dyDescent="0.2"/>
  <cols>
    <col min="1" max="1" width="26.7109375" customWidth="1"/>
    <col min="2" max="2" width="27.28515625" customWidth="1"/>
    <col min="3" max="3" width="10.7109375" customWidth="1"/>
    <col min="4" max="32" width="5" customWidth="1"/>
    <col min="33" max="33" width="8.42578125" bestFit="1" customWidth="1"/>
    <col min="34" max="34" width="8.85546875" bestFit="1" customWidth="1"/>
    <col min="35" max="35" width="16.5703125" customWidth="1"/>
  </cols>
  <sheetData>
    <row r="1" spans="1:36" ht="12" customHeight="1" x14ac:dyDescent="0.2"/>
    <row r="2" spans="1:36" ht="31.5" customHeight="1" x14ac:dyDescent="0.5">
      <c r="A2" s="2" t="s">
        <v>0</v>
      </c>
      <c r="B2" s="118" t="s">
        <v>82</v>
      </c>
      <c r="E2" s="1"/>
    </row>
    <row r="3" spans="1:36" ht="12" customHeight="1" x14ac:dyDescent="0.2">
      <c r="L3" s="7"/>
      <c r="M3" s="7"/>
      <c r="N3" s="7"/>
      <c r="O3" s="7"/>
    </row>
    <row r="4" spans="1:36" ht="18" x14ac:dyDescent="0.25">
      <c r="A4" s="280" t="s">
        <v>2</v>
      </c>
      <c r="B4" s="281"/>
      <c r="C4" s="289">
        <f>'Jan20'!C4</f>
        <v>0</v>
      </c>
      <c r="D4" s="290"/>
      <c r="E4" s="290"/>
      <c r="F4" s="290"/>
      <c r="G4" s="290"/>
      <c r="H4" s="290"/>
      <c r="I4" s="291"/>
      <c r="J4" s="3"/>
      <c r="K4" s="3"/>
      <c r="L4" s="141"/>
      <c r="M4" s="7"/>
      <c r="N4" s="7"/>
      <c r="O4" s="7"/>
      <c r="P4" s="3"/>
      <c r="Q4" s="3"/>
      <c r="S4" s="4"/>
      <c r="T4" s="4"/>
      <c r="U4" s="4"/>
    </row>
    <row r="5" spans="1:36" ht="18" x14ac:dyDescent="0.25">
      <c r="A5" s="280" t="s">
        <v>67</v>
      </c>
      <c r="B5" s="281"/>
      <c r="C5" s="296">
        <f>'Jan20'!C5</f>
        <v>0</v>
      </c>
      <c r="D5" s="297"/>
      <c r="E5" s="297"/>
      <c r="F5" s="297"/>
      <c r="G5" s="297"/>
      <c r="H5" s="297"/>
      <c r="I5" s="298"/>
      <c r="J5" s="3"/>
      <c r="K5" s="3"/>
      <c r="L5" s="141"/>
      <c r="M5" s="7"/>
      <c r="N5" s="7"/>
      <c r="O5" s="7"/>
      <c r="P5" s="3"/>
      <c r="Q5" s="3"/>
      <c r="R5" s="3"/>
      <c r="S5" s="4"/>
      <c r="T5" s="4"/>
      <c r="U5" s="4"/>
      <c r="V5" s="3"/>
      <c r="W5" s="3"/>
      <c r="X5" s="3"/>
      <c r="Y5" s="3"/>
      <c r="Z5" s="3"/>
      <c r="AA5" s="3"/>
      <c r="AB5" s="3"/>
      <c r="AC5" s="3"/>
      <c r="AD5" s="3"/>
      <c r="AE5" s="3"/>
      <c r="AF5" s="3"/>
      <c r="AG5" s="3"/>
      <c r="AH5" s="3"/>
    </row>
    <row r="6" spans="1:36" ht="15.75" x14ac:dyDescent="0.25">
      <c r="A6" s="280" t="s">
        <v>3</v>
      </c>
      <c r="B6" s="281"/>
      <c r="C6" s="287" t="s">
        <v>30</v>
      </c>
      <c r="D6" s="288"/>
      <c r="E6" s="73"/>
      <c r="F6" s="73" t="s">
        <v>4</v>
      </c>
      <c r="G6" s="289">
        <f>'Jan20'!G6</f>
        <v>2020</v>
      </c>
      <c r="H6" s="290"/>
      <c r="I6" s="291"/>
      <c r="J6" s="3"/>
      <c r="K6" s="3"/>
      <c r="L6" s="3"/>
      <c r="M6" s="3"/>
      <c r="Q6" s="3"/>
      <c r="R6" s="3"/>
      <c r="S6" s="4"/>
      <c r="T6" s="4"/>
      <c r="U6" s="4"/>
      <c r="V6" s="3"/>
      <c r="W6" s="3"/>
      <c r="X6" s="3"/>
      <c r="Y6" s="3"/>
      <c r="Z6" s="3"/>
      <c r="AA6" s="3"/>
      <c r="AB6" s="3"/>
      <c r="AC6" s="3"/>
      <c r="AD6" s="3"/>
      <c r="AE6" s="3"/>
      <c r="AF6" s="3"/>
      <c r="AG6" s="3"/>
      <c r="AH6" s="3"/>
    </row>
    <row r="7" spans="1:36" ht="20.25" customHeight="1" x14ac:dyDescent="0.2">
      <c r="A7" s="138"/>
      <c r="B7" s="138"/>
      <c r="C7" s="138"/>
      <c r="D7" s="138"/>
      <c r="E7" s="138"/>
      <c r="F7" s="138"/>
      <c r="G7" s="138"/>
      <c r="H7" s="138"/>
      <c r="I7" s="138"/>
      <c r="J7" s="3"/>
      <c r="K7" s="3"/>
      <c r="L7" s="3"/>
      <c r="M7" s="5"/>
      <c r="R7" s="6"/>
      <c r="S7" s="6"/>
      <c r="T7" s="6"/>
      <c r="U7" s="6"/>
      <c r="V7" s="6"/>
      <c r="W7" s="6"/>
      <c r="X7" s="6"/>
      <c r="Y7" s="6"/>
      <c r="Z7" s="6"/>
      <c r="AA7" s="6"/>
      <c r="AB7" s="6"/>
      <c r="AC7" s="6"/>
      <c r="AD7" s="6"/>
      <c r="AE7" s="6"/>
      <c r="AF7" s="6"/>
      <c r="AG7" s="6"/>
      <c r="AH7" s="6"/>
      <c r="AI7" s="6"/>
      <c r="AJ7" s="6"/>
    </row>
    <row r="8" spans="1:36" ht="36.75" customHeight="1" x14ac:dyDescent="0.2">
      <c r="A8" s="282" t="s">
        <v>92</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3"/>
      <c r="AH8" s="3"/>
    </row>
    <row r="9" spans="1:36"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3"/>
      <c r="AH9" s="3"/>
    </row>
    <row r="10" spans="1:36"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3"/>
      <c r="AH10" s="3"/>
    </row>
    <row r="11" spans="1:36"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3"/>
      <c r="AH11" s="3"/>
    </row>
    <row r="12" spans="1:36"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row>
    <row r="13" spans="1:36"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9" t="s">
        <v>8</v>
      </c>
      <c r="AH13" s="130" t="s">
        <v>70</v>
      </c>
      <c r="AI13" s="121" t="s">
        <v>9</v>
      </c>
    </row>
    <row r="14" spans="1:36" s="3" customFormat="1" ht="12.75" customHeight="1" x14ac:dyDescent="0.2">
      <c r="A14" s="125" t="s">
        <v>10</v>
      </c>
      <c r="B14" s="125"/>
      <c r="C14" s="125"/>
      <c r="D14" s="132" t="s">
        <v>17</v>
      </c>
      <c r="E14" s="132" t="s">
        <v>11</v>
      </c>
      <c r="F14" s="131" t="s">
        <v>12</v>
      </c>
      <c r="G14" s="131" t="s">
        <v>13</v>
      </c>
      <c r="H14" s="131" t="s">
        <v>14</v>
      </c>
      <c r="I14" s="131" t="s">
        <v>15</v>
      </c>
      <c r="J14" s="131" t="s">
        <v>16</v>
      </c>
      <c r="K14" s="132" t="s">
        <v>17</v>
      </c>
      <c r="L14" s="132" t="s">
        <v>11</v>
      </c>
      <c r="M14" s="131" t="s">
        <v>12</v>
      </c>
      <c r="N14" s="131" t="s">
        <v>13</v>
      </c>
      <c r="O14" s="131" t="s">
        <v>14</v>
      </c>
      <c r="P14" s="131" t="s">
        <v>15</v>
      </c>
      <c r="Q14" s="131" t="s">
        <v>16</v>
      </c>
      <c r="R14" s="132" t="s">
        <v>17</v>
      </c>
      <c r="S14" s="132" t="s">
        <v>11</v>
      </c>
      <c r="T14" s="131" t="s">
        <v>12</v>
      </c>
      <c r="U14" s="131" t="s">
        <v>13</v>
      </c>
      <c r="V14" s="131" t="s">
        <v>14</v>
      </c>
      <c r="W14" s="131" t="s">
        <v>15</v>
      </c>
      <c r="X14" s="131" t="s">
        <v>16</v>
      </c>
      <c r="Y14" s="132" t="s">
        <v>17</v>
      </c>
      <c r="Z14" s="132" t="s">
        <v>11</v>
      </c>
      <c r="AA14" s="131" t="s">
        <v>12</v>
      </c>
      <c r="AB14" s="131" t="s">
        <v>13</v>
      </c>
      <c r="AC14" s="131" t="s">
        <v>14</v>
      </c>
      <c r="AD14" s="131" t="s">
        <v>15</v>
      </c>
      <c r="AE14" s="131" t="s">
        <v>16</v>
      </c>
      <c r="AF14" s="132" t="s">
        <v>17</v>
      </c>
      <c r="AG14" s="129"/>
      <c r="AH14" s="130" t="s">
        <v>71</v>
      </c>
      <c r="AI14" s="121"/>
    </row>
    <row r="15" spans="1:36"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6"/>
      <c r="AH15" s="136"/>
      <c r="AI15" s="137"/>
    </row>
    <row r="16" spans="1:36" ht="12.75" customHeight="1" x14ac:dyDescent="0.2">
      <c r="A16" s="120" t="str">
        <f>'Jan20'!A16</f>
        <v>Insert Project Title + UCD a/c no. + EU Reference No.</v>
      </c>
      <c r="B16" s="120">
        <f>'Jan20'!B16</f>
        <v>0</v>
      </c>
      <c r="C16" s="120" t="str">
        <f>'Jan20'!C16</f>
        <v>WP &lt;insert&gt;</v>
      </c>
      <c r="D16" s="34"/>
      <c r="E16" s="34"/>
      <c r="F16" s="12"/>
      <c r="G16" s="12"/>
      <c r="H16" s="12"/>
      <c r="I16" s="12"/>
      <c r="J16" s="12"/>
      <c r="K16" s="34"/>
      <c r="L16" s="34"/>
      <c r="M16" s="12"/>
      <c r="N16" s="12"/>
      <c r="O16" s="12"/>
      <c r="P16" s="12"/>
      <c r="Q16" s="12"/>
      <c r="R16" s="34"/>
      <c r="S16" s="34"/>
      <c r="T16" s="12"/>
      <c r="U16" s="12"/>
      <c r="V16" s="12"/>
      <c r="W16" s="12"/>
      <c r="X16" s="12"/>
      <c r="Y16" s="34"/>
      <c r="Z16" s="34"/>
      <c r="AA16" s="12"/>
      <c r="AB16" s="12"/>
      <c r="AC16" s="12"/>
      <c r="AD16" s="12"/>
      <c r="AE16" s="12"/>
      <c r="AF16" s="34"/>
      <c r="AG16" s="10">
        <f>SUM(D16:AF16)</f>
        <v>0</v>
      </c>
      <c r="AH16" s="70" t="e">
        <f t="shared" ref="AH16:AH31" si="0">AG16/$AG$42</f>
        <v>#DIV/0!</v>
      </c>
      <c r="AI16" s="112"/>
    </row>
    <row r="17" spans="1:35" ht="12.75" customHeight="1" x14ac:dyDescent="0.2">
      <c r="A17" s="120" t="str">
        <f>'Jan20'!A17</f>
        <v>Insert Project Title + UCD a/c no. + EU Reference No.</v>
      </c>
      <c r="B17" s="120">
        <f>'Jan20'!B17</f>
        <v>0</v>
      </c>
      <c r="C17" s="120" t="str">
        <f>'Jan20'!C17</f>
        <v>WP &lt;insert&gt;</v>
      </c>
      <c r="D17" s="34"/>
      <c r="E17" s="34"/>
      <c r="F17" s="12"/>
      <c r="G17" s="12"/>
      <c r="H17" s="12"/>
      <c r="I17" s="12"/>
      <c r="J17" s="12"/>
      <c r="K17" s="34"/>
      <c r="L17" s="34"/>
      <c r="M17" s="12"/>
      <c r="N17" s="12"/>
      <c r="O17" s="12"/>
      <c r="P17" s="12"/>
      <c r="Q17" s="12"/>
      <c r="R17" s="34"/>
      <c r="S17" s="34"/>
      <c r="T17" s="12"/>
      <c r="U17" s="12"/>
      <c r="V17" s="12"/>
      <c r="W17" s="12"/>
      <c r="X17" s="12"/>
      <c r="Y17" s="34"/>
      <c r="Z17" s="34"/>
      <c r="AA17" s="12"/>
      <c r="AB17" s="12"/>
      <c r="AC17" s="12"/>
      <c r="AD17" s="12"/>
      <c r="AE17" s="12"/>
      <c r="AF17" s="34"/>
      <c r="AG17" s="10">
        <f t="shared" ref="AG17:AG29" si="1">SUM(D17:AF17)</f>
        <v>0</v>
      </c>
      <c r="AH17" s="70" t="e">
        <f t="shared" si="0"/>
        <v>#DIV/0!</v>
      </c>
      <c r="AI17" s="112"/>
    </row>
    <row r="18" spans="1:35" ht="12.75" customHeight="1" x14ac:dyDescent="0.2">
      <c r="A18" s="120" t="str">
        <f>'Jan20'!A18</f>
        <v>Insert Project Title + UCD a/c no. + EU Reference No.</v>
      </c>
      <c r="B18" s="120">
        <f>'Jan20'!B18</f>
        <v>0</v>
      </c>
      <c r="C18" s="120" t="str">
        <f>'Jan20'!C18</f>
        <v>WP &lt;insert&gt;</v>
      </c>
      <c r="D18" s="34"/>
      <c r="E18" s="34"/>
      <c r="F18" s="12"/>
      <c r="G18" s="12"/>
      <c r="H18" s="12"/>
      <c r="I18" s="12"/>
      <c r="J18" s="12"/>
      <c r="K18" s="34"/>
      <c r="L18" s="34"/>
      <c r="M18" s="12"/>
      <c r="N18" s="12"/>
      <c r="O18" s="12"/>
      <c r="P18" s="12"/>
      <c r="Q18" s="12"/>
      <c r="R18" s="34"/>
      <c r="S18" s="34"/>
      <c r="T18" s="12"/>
      <c r="U18" s="12"/>
      <c r="V18" s="12"/>
      <c r="W18" s="12"/>
      <c r="X18" s="12"/>
      <c r="Y18" s="34"/>
      <c r="Z18" s="34"/>
      <c r="AA18" s="12"/>
      <c r="AB18" s="12"/>
      <c r="AC18" s="12"/>
      <c r="AD18" s="12"/>
      <c r="AE18" s="12"/>
      <c r="AF18" s="34"/>
      <c r="AG18" s="10">
        <f t="shared" si="1"/>
        <v>0</v>
      </c>
      <c r="AH18" s="70" t="e">
        <f t="shared" si="0"/>
        <v>#DIV/0!</v>
      </c>
      <c r="AI18" s="112"/>
    </row>
    <row r="19" spans="1:35" ht="12.75" customHeight="1" x14ac:dyDescent="0.2">
      <c r="A19" s="120" t="str">
        <f>'Jan20'!A19</f>
        <v>Insert Project Title + UCD a/c no. + EU Reference No.</v>
      </c>
      <c r="B19" s="120">
        <f>'Jan20'!B19</f>
        <v>0</v>
      </c>
      <c r="C19" s="120" t="str">
        <f>'Jan20'!C19</f>
        <v>WP &lt;insert&gt;</v>
      </c>
      <c r="D19" s="34"/>
      <c r="E19" s="34"/>
      <c r="F19" s="12"/>
      <c r="G19" s="12"/>
      <c r="H19" s="12"/>
      <c r="I19" s="12"/>
      <c r="J19" s="12"/>
      <c r="K19" s="34"/>
      <c r="L19" s="34"/>
      <c r="M19" s="12"/>
      <c r="N19" s="12"/>
      <c r="O19" s="12"/>
      <c r="P19" s="12"/>
      <c r="Q19" s="12"/>
      <c r="R19" s="34"/>
      <c r="S19" s="34"/>
      <c r="T19" s="12"/>
      <c r="U19" s="12"/>
      <c r="V19" s="12"/>
      <c r="W19" s="12"/>
      <c r="X19" s="12"/>
      <c r="Y19" s="34"/>
      <c r="Z19" s="34"/>
      <c r="AA19" s="12"/>
      <c r="AB19" s="12"/>
      <c r="AC19" s="12"/>
      <c r="AD19" s="12"/>
      <c r="AE19" s="12"/>
      <c r="AF19" s="34"/>
      <c r="AG19" s="10">
        <f t="shared" si="1"/>
        <v>0</v>
      </c>
      <c r="AH19" s="70" t="e">
        <f t="shared" si="0"/>
        <v>#DIV/0!</v>
      </c>
      <c r="AI19" s="112"/>
    </row>
    <row r="20" spans="1:35" ht="12.75" customHeight="1" x14ac:dyDescent="0.2">
      <c r="A20" s="120" t="str">
        <f>'Jan20'!A20</f>
        <v>Insert Project Title + UCD a/c no. + EU Reference No.</v>
      </c>
      <c r="B20" s="120">
        <f>'Jan20'!B20</f>
        <v>0</v>
      </c>
      <c r="C20" s="120" t="str">
        <f>'Jan20'!C20</f>
        <v>WP &lt;insert&gt;</v>
      </c>
      <c r="D20" s="127"/>
      <c r="E20" s="127"/>
      <c r="F20" s="12"/>
      <c r="G20" s="12"/>
      <c r="H20" s="12"/>
      <c r="I20" s="12"/>
      <c r="J20" s="12"/>
      <c r="K20" s="127"/>
      <c r="L20" s="127"/>
      <c r="M20" s="12"/>
      <c r="N20" s="12"/>
      <c r="O20" s="12"/>
      <c r="P20" s="12"/>
      <c r="Q20" s="12"/>
      <c r="R20" s="127"/>
      <c r="S20" s="127"/>
      <c r="T20" s="12"/>
      <c r="U20" s="12"/>
      <c r="V20" s="12"/>
      <c r="W20" s="12"/>
      <c r="X20" s="12"/>
      <c r="Y20" s="127"/>
      <c r="Z20" s="127"/>
      <c r="AA20" s="12"/>
      <c r="AB20" s="12"/>
      <c r="AC20" s="12"/>
      <c r="AD20" s="12"/>
      <c r="AE20" s="12"/>
      <c r="AF20" s="127"/>
      <c r="AG20" s="10">
        <f t="shared" si="1"/>
        <v>0</v>
      </c>
      <c r="AH20" s="70" t="e">
        <f t="shared" si="0"/>
        <v>#DIV/0!</v>
      </c>
      <c r="AI20" s="112"/>
    </row>
    <row r="21" spans="1:35" ht="12.75" customHeight="1" x14ac:dyDescent="0.2">
      <c r="A21" s="120" t="str">
        <f>'Jan20'!A21</f>
        <v>Insert Project Title + UCD a/c no. + EU Reference No.</v>
      </c>
      <c r="B21" s="120">
        <f>'Jan20'!B21</f>
        <v>0</v>
      </c>
      <c r="C21" s="120" t="str">
        <f>'Jan20'!C21</f>
        <v>WP &lt;insert&gt;</v>
      </c>
      <c r="D21" s="34"/>
      <c r="E21" s="34"/>
      <c r="F21" s="12"/>
      <c r="G21" s="12"/>
      <c r="H21" s="12"/>
      <c r="I21" s="12"/>
      <c r="J21" s="12"/>
      <c r="K21" s="34"/>
      <c r="L21" s="34"/>
      <c r="M21" s="12"/>
      <c r="N21" s="12"/>
      <c r="O21" s="12"/>
      <c r="P21" s="12"/>
      <c r="Q21" s="12"/>
      <c r="R21" s="34"/>
      <c r="S21" s="34"/>
      <c r="T21" s="12"/>
      <c r="U21" s="12"/>
      <c r="V21" s="12"/>
      <c r="W21" s="12"/>
      <c r="X21" s="12"/>
      <c r="Y21" s="34"/>
      <c r="Z21" s="34"/>
      <c r="AA21" s="12"/>
      <c r="AB21" s="12"/>
      <c r="AC21" s="12"/>
      <c r="AD21" s="12"/>
      <c r="AE21" s="12"/>
      <c r="AF21" s="34"/>
      <c r="AG21" s="10">
        <f t="shared" si="1"/>
        <v>0</v>
      </c>
      <c r="AH21" s="70" t="e">
        <f t="shared" si="0"/>
        <v>#DIV/0!</v>
      </c>
      <c r="AI21" s="112"/>
    </row>
    <row r="22" spans="1:35" ht="12.75" customHeight="1" x14ac:dyDescent="0.2">
      <c r="A22" s="120" t="str">
        <f>'Jan20'!A22</f>
        <v>Insert Project Title + UCD a/c no. + EU Reference No.</v>
      </c>
      <c r="B22" s="120">
        <f>'Jan20'!B22</f>
        <v>0</v>
      </c>
      <c r="C22" s="120" t="str">
        <f>'Jan20'!C22</f>
        <v>WP &lt;insert&gt;</v>
      </c>
      <c r="D22" s="34"/>
      <c r="E22" s="34"/>
      <c r="F22" s="12"/>
      <c r="G22" s="12"/>
      <c r="H22" s="12"/>
      <c r="I22" s="12"/>
      <c r="J22" s="12"/>
      <c r="K22" s="34"/>
      <c r="L22" s="34"/>
      <c r="M22" s="12"/>
      <c r="N22" s="12"/>
      <c r="O22" s="12"/>
      <c r="P22" s="12"/>
      <c r="Q22" s="12"/>
      <c r="R22" s="34"/>
      <c r="S22" s="34"/>
      <c r="T22" s="12"/>
      <c r="U22" s="12"/>
      <c r="V22" s="12"/>
      <c r="W22" s="12"/>
      <c r="X22" s="12"/>
      <c r="Y22" s="34"/>
      <c r="Z22" s="34"/>
      <c r="AA22" s="12"/>
      <c r="AB22" s="12"/>
      <c r="AC22" s="12"/>
      <c r="AD22" s="12"/>
      <c r="AE22" s="12"/>
      <c r="AF22" s="34"/>
      <c r="AG22" s="10">
        <f t="shared" si="1"/>
        <v>0</v>
      </c>
      <c r="AH22" s="70" t="e">
        <f t="shared" si="0"/>
        <v>#DIV/0!</v>
      </c>
      <c r="AI22" s="112"/>
    </row>
    <row r="23" spans="1:35" ht="12.75" customHeight="1" x14ac:dyDescent="0.2">
      <c r="A23" s="120" t="str">
        <f>'Jan20'!A23</f>
        <v>Insert Project Title + UCD a/c no. + EU Reference No.</v>
      </c>
      <c r="B23" s="120">
        <f>'Jan20'!B23</f>
        <v>0</v>
      </c>
      <c r="C23" s="120" t="str">
        <f>'Jan20'!C23</f>
        <v>WP &lt;insert&gt;</v>
      </c>
      <c r="D23" s="34"/>
      <c r="E23" s="34"/>
      <c r="F23" s="12"/>
      <c r="G23" s="12"/>
      <c r="H23" s="12"/>
      <c r="I23" s="12"/>
      <c r="J23" s="12"/>
      <c r="K23" s="34"/>
      <c r="L23" s="34"/>
      <c r="M23" s="12"/>
      <c r="N23" s="12"/>
      <c r="O23" s="12"/>
      <c r="P23" s="12"/>
      <c r="Q23" s="12"/>
      <c r="R23" s="34"/>
      <c r="S23" s="34"/>
      <c r="T23" s="12"/>
      <c r="U23" s="12"/>
      <c r="V23" s="12"/>
      <c r="W23" s="12"/>
      <c r="X23" s="12"/>
      <c r="Y23" s="34"/>
      <c r="Z23" s="34"/>
      <c r="AA23" s="12"/>
      <c r="AB23" s="12"/>
      <c r="AC23" s="12"/>
      <c r="AD23" s="12"/>
      <c r="AE23" s="12"/>
      <c r="AF23" s="34"/>
      <c r="AG23" s="10">
        <f t="shared" si="1"/>
        <v>0</v>
      </c>
      <c r="AH23" s="70" t="e">
        <f t="shared" si="0"/>
        <v>#DIV/0!</v>
      </c>
      <c r="AI23" s="112"/>
    </row>
    <row r="24" spans="1:35" ht="12.75" customHeight="1" x14ac:dyDescent="0.2">
      <c r="A24" s="120" t="str">
        <f>'Jan20'!A24</f>
        <v>Insert Project Title + UCD a/c no. + EU Reference No.</v>
      </c>
      <c r="B24" s="120">
        <f>'Jan20'!B24</f>
        <v>0</v>
      </c>
      <c r="C24" s="120" t="str">
        <f>'Jan20'!C24</f>
        <v>WP &lt;insert&gt;</v>
      </c>
      <c r="D24" s="34"/>
      <c r="E24" s="34"/>
      <c r="F24" s="12"/>
      <c r="G24" s="12"/>
      <c r="H24" s="12"/>
      <c r="I24" s="12"/>
      <c r="J24" s="12"/>
      <c r="K24" s="34"/>
      <c r="L24" s="34"/>
      <c r="M24" s="12"/>
      <c r="N24" s="12"/>
      <c r="O24" s="12"/>
      <c r="P24" s="12"/>
      <c r="Q24" s="12"/>
      <c r="R24" s="34"/>
      <c r="S24" s="34"/>
      <c r="T24" s="12"/>
      <c r="U24" s="12"/>
      <c r="V24" s="12"/>
      <c r="W24" s="12"/>
      <c r="X24" s="12"/>
      <c r="Y24" s="34"/>
      <c r="Z24" s="34"/>
      <c r="AA24" s="12"/>
      <c r="AB24" s="12"/>
      <c r="AC24" s="12"/>
      <c r="AD24" s="12"/>
      <c r="AE24" s="12"/>
      <c r="AF24" s="34"/>
      <c r="AG24" s="10">
        <f t="shared" si="1"/>
        <v>0</v>
      </c>
      <c r="AH24" s="70" t="e">
        <f t="shared" si="0"/>
        <v>#DIV/0!</v>
      </c>
      <c r="AI24" s="112"/>
    </row>
    <row r="25" spans="1:35" ht="12.75" customHeight="1" x14ac:dyDescent="0.2">
      <c r="A25" s="120" t="str">
        <f>'Jan20'!A25</f>
        <v>Insert Project Title + UCD a/c no. + EU Reference No.</v>
      </c>
      <c r="B25" s="120">
        <f>'Jan20'!B25</f>
        <v>0</v>
      </c>
      <c r="C25" s="120" t="str">
        <f>'Jan20'!C25</f>
        <v>WP &lt;insert&gt;</v>
      </c>
      <c r="D25" s="34"/>
      <c r="E25" s="34"/>
      <c r="F25" s="12"/>
      <c r="G25" s="12"/>
      <c r="H25" s="12"/>
      <c r="I25" s="12"/>
      <c r="J25" s="12"/>
      <c r="K25" s="34"/>
      <c r="L25" s="34"/>
      <c r="M25" s="12"/>
      <c r="N25" s="12"/>
      <c r="O25" s="12"/>
      <c r="P25" s="12"/>
      <c r="Q25" s="12"/>
      <c r="R25" s="34"/>
      <c r="S25" s="34"/>
      <c r="T25" s="12"/>
      <c r="U25" s="12"/>
      <c r="V25" s="12"/>
      <c r="W25" s="12"/>
      <c r="X25" s="12"/>
      <c r="Y25" s="34"/>
      <c r="Z25" s="34"/>
      <c r="AA25" s="12"/>
      <c r="AB25" s="12"/>
      <c r="AC25" s="12"/>
      <c r="AD25" s="12"/>
      <c r="AE25" s="12"/>
      <c r="AF25" s="34"/>
      <c r="AG25" s="10">
        <f t="shared" si="1"/>
        <v>0</v>
      </c>
      <c r="AH25" s="70" t="e">
        <f t="shared" si="0"/>
        <v>#DIV/0!</v>
      </c>
      <c r="AI25" s="112"/>
    </row>
    <row r="26" spans="1:35" ht="12.75" customHeight="1" x14ac:dyDescent="0.2">
      <c r="A26" s="120" t="str">
        <f>'Jan20'!A26</f>
        <v>Insert Project Title + UCD a/c no. + EU Reference No.</v>
      </c>
      <c r="B26" s="120">
        <f>'Jan20'!B26</f>
        <v>0</v>
      </c>
      <c r="C26" s="120" t="str">
        <f>'Jan20'!C26</f>
        <v>WP &lt;insert&gt;</v>
      </c>
      <c r="D26" s="34"/>
      <c r="E26" s="34"/>
      <c r="F26" s="12"/>
      <c r="G26" s="12"/>
      <c r="H26" s="12"/>
      <c r="I26" s="12"/>
      <c r="J26" s="12"/>
      <c r="K26" s="34"/>
      <c r="L26" s="34"/>
      <c r="M26" s="12"/>
      <c r="N26" s="12"/>
      <c r="O26" s="12"/>
      <c r="P26" s="12"/>
      <c r="Q26" s="12"/>
      <c r="R26" s="34"/>
      <c r="S26" s="34"/>
      <c r="T26" s="12"/>
      <c r="U26" s="12"/>
      <c r="V26" s="12"/>
      <c r="W26" s="12"/>
      <c r="X26" s="12"/>
      <c r="Y26" s="34"/>
      <c r="Z26" s="34"/>
      <c r="AA26" s="12"/>
      <c r="AB26" s="12"/>
      <c r="AC26" s="12"/>
      <c r="AD26" s="12"/>
      <c r="AE26" s="12"/>
      <c r="AF26" s="34"/>
      <c r="AG26" s="10">
        <f t="shared" si="1"/>
        <v>0</v>
      </c>
      <c r="AH26" s="70" t="e">
        <f t="shared" si="0"/>
        <v>#DIV/0!</v>
      </c>
      <c r="AI26" s="112"/>
    </row>
    <row r="27" spans="1:35" ht="12.75" customHeight="1" x14ac:dyDescent="0.2">
      <c r="A27" s="120" t="str">
        <f>'Jan20'!A27</f>
        <v>Insert Project Title + UCD a/c no. + EU Reference No.</v>
      </c>
      <c r="B27" s="120">
        <f>'Jan20'!B27</f>
        <v>0</v>
      </c>
      <c r="C27" s="120" t="str">
        <f>'Jan20'!C27</f>
        <v>WP &lt;insert&gt;</v>
      </c>
      <c r="D27" s="34"/>
      <c r="E27" s="34"/>
      <c r="F27" s="12"/>
      <c r="G27" s="12"/>
      <c r="H27" s="12"/>
      <c r="I27" s="12"/>
      <c r="J27" s="12"/>
      <c r="K27" s="34"/>
      <c r="L27" s="34"/>
      <c r="M27" s="12"/>
      <c r="N27" s="12"/>
      <c r="O27" s="12"/>
      <c r="P27" s="12"/>
      <c r="Q27" s="12"/>
      <c r="R27" s="34"/>
      <c r="S27" s="34"/>
      <c r="T27" s="12"/>
      <c r="U27" s="12"/>
      <c r="V27" s="12"/>
      <c r="W27" s="12"/>
      <c r="X27" s="12"/>
      <c r="Y27" s="34"/>
      <c r="Z27" s="34"/>
      <c r="AA27" s="12"/>
      <c r="AB27" s="12"/>
      <c r="AC27" s="12"/>
      <c r="AD27" s="12"/>
      <c r="AE27" s="12"/>
      <c r="AF27" s="34"/>
      <c r="AG27" s="10">
        <f t="shared" si="1"/>
        <v>0</v>
      </c>
      <c r="AH27" s="70" t="e">
        <f t="shared" si="0"/>
        <v>#DIV/0!</v>
      </c>
      <c r="AI27" s="112"/>
    </row>
    <row r="28" spans="1:35" ht="12.75" customHeight="1" x14ac:dyDescent="0.2">
      <c r="A28" s="120" t="str">
        <f>'Jan20'!A28</f>
        <v>Insert Project Title + UCD a/c no. + EU Reference No.</v>
      </c>
      <c r="B28" s="120">
        <f>'Jan20'!B28</f>
        <v>0</v>
      </c>
      <c r="C28" s="120" t="str">
        <f>'Jan20'!C28</f>
        <v>WP &lt;insert&gt;</v>
      </c>
      <c r="D28" s="34"/>
      <c r="E28" s="34"/>
      <c r="F28" s="12"/>
      <c r="G28" s="12"/>
      <c r="H28" s="12"/>
      <c r="I28" s="12"/>
      <c r="J28" s="12"/>
      <c r="K28" s="34"/>
      <c r="L28" s="34"/>
      <c r="M28" s="12"/>
      <c r="N28" s="12"/>
      <c r="O28" s="12"/>
      <c r="P28" s="12"/>
      <c r="Q28" s="12"/>
      <c r="R28" s="34"/>
      <c r="S28" s="34"/>
      <c r="T28" s="12"/>
      <c r="U28" s="12"/>
      <c r="V28" s="12"/>
      <c r="W28" s="12"/>
      <c r="X28" s="12"/>
      <c r="Y28" s="34"/>
      <c r="Z28" s="34"/>
      <c r="AA28" s="12"/>
      <c r="AB28" s="12"/>
      <c r="AC28" s="12"/>
      <c r="AD28" s="12"/>
      <c r="AE28" s="12"/>
      <c r="AF28" s="34"/>
      <c r="AG28" s="10">
        <f t="shared" si="1"/>
        <v>0</v>
      </c>
      <c r="AH28" s="70" t="e">
        <f t="shared" si="0"/>
        <v>#DIV/0!</v>
      </c>
      <c r="AI28" s="112"/>
    </row>
    <row r="29" spans="1:35" ht="12.75" customHeight="1" x14ac:dyDescent="0.2">
      <c r="A29" s="120" t="str">
        <f>'Jan20'!A29</f>
        <v>Insert Project Title + UCD a/c no. + EU Reference No.</v>
      </c>
      <c r="B29" s="120">
        <f>'Jan20'!B29</f>
        <v>0</v>
      </c>
      <c r="C29" s="120" t="str">
        <f>'Jan20'!C29</f>
        <v>WP &lt;insert&gt;</v>
      </c>
      <c r="D29" s="34"/>
      <c r="E29" s="34"/>
      <c r="F29" s="12"/>
      <c r="G29" s="12"/>
      <c r="H29" s="12"/>
      <c r="I29" s="12"/>
      <c r="J29" s="12"/>
      <c r="K29" s="34"/>
      <c r="L29" s="34"/>
      <c r="M29" s="12"/>
      <c r="N29" s="12"/>
      <c r="O29" s="12"/>
      <c r="P29" s="12"/>
      <c r="Q29" s="12"/>
      <c r="R29" s="34"/>
      <c r="S29" s="34"/>
      <c r="T29" s="12"/>
      <c r="U29" s="12"/>
      <c r="V29" s="12"/>
      <c r="W29" s="12"/>
      <c r="X29" s="12"/>
      <c r="Y29" s="34"/>
      <c r="Z29" s="34"/>
      <c r="AA29" s="12"/>
      <c r="AB29" s="12"/>
      <c r="AC29" s="12"/>
      <c r="AD29" s="12"/>
      <c r="AE29" s="12"/>
      <c r="AF29" s="34"/>
      <c r="AG29" s="10">
        <f t="shared" si="1"/>
        <v>0</v>
      </c>
      <c r="AH29" s="70" t="e">
        <f t="shared" si="0"/>
        <v>#DIV/0!</v>
      </c>
      <c r="AI29" s="112"/>
    </row>
    <row r="30" spans="1:35" ht="12.75" customHeight="1" x14ac:dyDescent="0.2">
      <c r="A30" s="120" t="str">
        <f>'Jan20'!A30</f>
        <v>Insert Project Title + UCD a/c no. + EU Reference No.</v>
      </c>
      <c r="B30" s="120">
        <f>'Jan20'!B30</f>
        <v>0</v>
      </c>
      <c r="C30" s="120" t="str">
        <f>'Jan20'!C30</f>
        <v>WP &lt;insert&gt;</v>
      </c>
      <c r="D30" s="34"/>
      <c r="E30" s="34"/>
      <c r="F30" s="12"/>
      <c r="G30" s="12"/>
      <c r="H30" s="12"/>
      <c r="I30" s="12"/>
      <c r="J30" s="12"/>
      <c r="K30" s="34"/>
      <c r="L30" s="34"/>
      <c r="M30" s="12"/>
      <c r="N30" s="12"/>
      <c r="O30" s="12"/>
      <c r="P30" s="12"/>
      <c r="Q30" s="12"/>
      <c r="R30" s="34"/>
      <c r="S30" s="34"/>
      <c r="T30" s="12"/>
      <c r="U30" s="12"/>
      <c r="V30" s="12"/>
      <c r="W30" s="12"/>
      <c r="X30" s="12"/>
      <c r="Y30" s="34"/>
      <c r="Z30" s="34"/>
      <c r="AA30" s="12"/>
      <c r="AB30" s="12"/>
      <c r="AC30" s="12"/>
      <c r="AD30" s="12"/>
      <c r="AE30" s="12"/>
      <c r="AF30" s="34"/>
      <c r="AG30" s="10">
        <f>SUM(D30:AF30)</f>
        <v>0</v>
      </c>
      <c r="AH30" s="70" t="e">
        <f t="shared" si="0"/>
        <v>#DIV/0!</v>
      </c>
      <c r="AI30" s="112"/>
    </row>
    <row r="31" spans="1:35" ht="12.75" customHeight="1" x14ac:dyDescent="0.2">
      <c r="A31" s="121" t="s">
        <v>8</v>
      </c>
      <c r="B31" s="121"/>
      <c r="C31" s="121"/>
      <c r="D31" s="33">
        <f>SUM(D16:D30)</f>
        <v>0</v>
      </c>
      <c r="E31" s="33">
        <f t="shared" ref="E31:AG31" si="2">SUM(E16:E30)</f>
        <v>0</v>
      </c>
      <c r="F31" s="9">
        <f t="shared" si="2"/>
        <v>0</v>
      </c>
      <c r="G31" s="9">
        <f t="shared" si="2"/>
        <v>0</v>
      </c>
      <c r="H31" s="9">
        <f t="shared" si="2"/>
        <v>0</v>
      </c>
      <c r="I31" s="9">
        <f t="shared" si="2"/>
        <v>0</v>
      </c>
      <c r="J31" s="9">
        <f t="shared" si="2"/>
        <v>0</v>
      </c>
      <c r="K31" s="33">
        <f t="shared" si="2"/>
        <v>0</v>
      </c>
      <c r="L31" s="33">
        <f t="shared" si="2"/>
        <v>0</v>
      </c>
      <c r="M31" s="9">
        <f t="shared" si="2"/>
        <v>0</v>
      </c>
      <c r="N31" s="9">
        <f t="shared" si="2"/>
        <v>0</v>
      </c>
      <c r="O31" s="9">
        <f t="shared" si="2"/>
        <v>0</v>
      </c>
      <c r="P31" s="9">
        <f t="shared" si="2"/>
        <v>0</v>
      </c>
      <c r="Q31" s="9">
        <f t="shared" si="2"/>
        <v>0</v>
      </c>
      <c r="R31" s="33">
        <f t="shared" si="2"/>
        <v>0</v>
      </c>
      <c r="S31" s="33">
        <f t="shared" si="2"/>
        <v>0</v>
      </c>
      <c r="T31" s="9">
        <f t="shared" si="2"/>
        <v>0</v>
      </c>
      <c r="U31" s="9">
        <f t="shared" si="2"/>
        <v>0</v>
      </c>
      <c r="V31" s="9">
        <f t="shared" si="2"/>
        <v>0</v>
      </c>
      <c r="W31" s="9">
        <f t="shared" si="2"/>
        <v>0</v>
      </c>
      <c r="X31" s="9">
        <f t="shared" si="2"/>
        <v>0</v>
      </c>
      <c r="Y31" s="33">
        <f t="shared" si="2"/>
        <v>0</v>
      </c>
      <c r="Z31" s="33">
        <f t="shared" si="2"/>
        <v>0</v>
      </c>
      <c r="AA31" s="9">
        <f t="shared" si="2"/>
        <v>0</v>
      </c>
      <c r="AB31" s="9">
        <f t="shared" si="2"/>
        <v>0</v>
      </c>
      <c r="AC31" s="9">
        <f t="shared" si="2"/>
        <v>0</v>
      </c>
      <c r="AD31" s="9">
        <f t="shared" si="2"/>
        <v>0</v>
      </c>
      <c r="AE31" s="9">
        <f t="shared" si="2"/>
        <v>0</v>
      </c>
      <c r="AF31" s="33">
        <f>SUM(AF16:AF30)</f>
        <v>0</v>
      </c>
      <c r="AG31" s="10">
        <f t="shared" si="2"/>
        <v>0</v>
      </c>
      <c r="AH31" s="70" t="e">
        <f t="shared" si="0"/>
        <v>#DIV/0!</v>
      </c>
      <c r="AI31" s="11"/>
    </row>
    <row r="32" spans="1:35"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7"/>
      <c r="AH32" s="67"/>
      <c r="AI32" s="68"/>
    </row>
    <row r="33" spans="1:35" ht="12.75" customHeight="1" x14ac:dyDescent="0.2">
      <c r="A33" s="79" t="s">
        <v>102</v>
      </c>
      <c r="B33" s="124"/>
      <c r="C33" s="124"/>
      <c r="D33" s="34"/>
      <c r="E33" s="34"/>
      <c r="F33" s="12"/>
      <c r="G33" s="12"/>
      <c r="H33" s="12"/>
      <c r="I33" s="12"/>
      <c r="J33" s="12"/>
      <c r="K33" s="34"/>
      <c r="L33" s="34"/>
      <c r="M33" s="12"/>
      <c r="N33" s="12"/>
      <c r="O33" s="12"/>
      <c r="P33" s="12"/>
      <c r="Q33" s="12"/>
      <c r="R33" s="34"/>
      <c r="S33" s="34"/>
      <c r="T33" s="12"/>
      <c r="U33" s="12"/>
      <c r="V33" s="12"/>
      <c r="W33" s="12"/>
      <c r="X33" s="12"/>
      <c r="Y33" s="34"/>
      <c r="Z33" s="34"/>
      <c r="AA33" s="12"/>
      <c r="AB33" s="12"/>
      <c r="AC33" s="12"/>
      <c r="AD33" s="12"/>
      <c r="AE33" s="12"/>
      <c r="AF33" s="34"/>
      <c r="AG33" s="10">
        <f>SUM(D33:AF33)</f>
        <v>0</v>
      </c>
      <c r="AH33" s="70" t="e">
        <f>AG33/$AG$42</f>
        <v>#DIV/0!</v>
      </c>
      <c r="AI33" s="117"/>
    </row>
    <row r="34" spans="1:35" ht="12.75" customHeight="1" x14ac:dyDescent="0.2">
      <c r="A34" s="121" t="s">
        <v>8</v>
      </c>
      <c r="B34" s="121"/>
      <c r="C34" s="121"/>
      <c r="D34" s="33">
        <f t="shared" ref="D34:AF34" si="3">SUM(D33:D33)</f>
        <v>0</v>
      </c>
      <c r="E34" s="33">
        <f t="shared" si="3"/>
        <v>0</v>
      </c>
      <c r="F34" s="9">
        <f t="shared" si="3"/>
        <v>0</v>
      </c>
      <c r="G34" s="9">
        <f t="shared" si="3"/>
        <v>0</v>
      </c>
      <c r="H34" s="9">
        <f t="shared" si="3"/>
        <v>0</v>
      </c>
      <c r="I34" s="9">
        <f t="shared" si="3"/>
        <v>0</v>
      </c>
      <c r="J34" s="9">
        <f t="shared" si="3"/>
        <v>0</v>
      </c>
      <c r="K34" s="33">
        <f t="shared" si="3"/>
        <v>0</v>
      </c>
      <c r="L34" s="33">
        <f t="shared" si="3"/>
        <v>0</v>
      </c>
      <c r="M34" s="9">
        <f t="shared" si="3"/>
        <v>0</v>
      </c>
      <c r="N34" s="9">
        <f t="shared" si="3"/>
        <v>0</v>
      </c>
      <c r="O34" s="9">
        <f t="shared" si="3"/>
        <v>0</v>
      </c>
      <c r="P34" s="9">
        <f t="shared" si="3"/>
        <v>0</v>
      </c>
      <c r="Q34" s="9">
        <f t="shared" si="3"/>
        <v>0</v>
      </c>
      <c r="R34" s="33">
        <f t="shared" si="3"/>
        <v>0</v>
      </c>
      <c r="S34" s="33">
        <f t="shared" si="3"/>
        <v>0</v>
      </c>
      <c r="T34" s="9">
        <f t="shared" si="3"/>
        <v>0</v>
      </c>
      <c r="U34" s="9">
        <f t="shared" si="3"/>
        <v>0</v>
      </c>
      <c r="V34" s="9">
        <f t="shared" si="3"/>
        <v>0</v>
      </c>
      <c r="W34" s="9">
        <f t="shared" si="3"/>
        <v>0</v>
      </c>
      <c r="X34" s="9">
        <f t="shared" si="3"/>
        <v>0</v>
      </c>
      <c r="Y34" s="33">
        <f t="shared" si="3"/>
        <v>0</v>
      </c>
      <c r="Z34" s="33">
        <f t="shared" si="3"/>
        <v>0</v>
      </c>
      <c r="AA34" s="9">
        <f t="shared" si="3"/>
        <v>0</v>
      </c>
      <c r="AB34" s="9">
        <f t="shared" si="3"/>
        <v>0</v>
      </c>
      <c r="AC34" s="9">
        <f t="shared" si="3"/>
        <v>0</v>
      </c>
      <c r="AD34" s="9">
        <f t="shared" si="3"/>
        <v>0</v>
      </c>
      <c r="AE34" s="9">
        <f t="shared" si="3"/>
        <v>0</v>
      </c>
      <c r="AF34" s="33">
        <f t="shared" si="3"/>
        <v>0</v>
      </c>
      <c r="AG34" s="10">
        <f>SUM(D34:AE34)</f>
        <v>0</v>
      </c>
      <c r="AH34" s="70" t="e">
        <f>AG34/$AG$42</f>
        <v>#DIV/0!</v>
      </c>
      <c r="AI34" s="11"/>
    </row>
    <row r="35" spans="1:35"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7"/>
      <c r="AH35" s="67"/>
      <c r="AI35" s="68"/>
    </row>
    <row r="36" spans="1:35" ht="12.75" customHeight="1" x14ac:dyDescent="0.2">
      <c r="A36" s="124" t="s">
        <v>22</v>
      </c>
      <c r="B36" s="124"/>
      <c r="C36" s="124"/>
      <c r="D36" s="34"/>
      <c r="E36" s="34"/>
      <c r="F36" s="12"/>
      <c r="G36" s="12"/>
      <c r="H36" s="12"/>
      <c r="I36" s="12"/>
      <c r="J36" s="12"/>
      <c r="K36" s="34"/>
      <c r="L36" s="34"/>
      <c r="M36" s="12"/>
      <c r="N36" s="12"/>
      <c r="O36" s="12"/>
      <c r="P36" s="12"/>
      <c r="Q36" s="12"/>
      <c r="R36" s="34"/>
      <c r="S36" s="34"/>
      <c r="T36" s="12"/>
      <c r="U36" s="12"/>
      <c r="V36" s="12"/>
      <c r="W36" s="12"/>
      <c r="X36" s="12"/>
      <c r="Y36" s="34"/>
      <c r="Z36" s="34"/>
      <c r="AA36" s="12"/>
      <c r="AB36" s="12"/>
      <c r="AC36" s="12"/>
      <c r="AD36" s="12"/>
      <c r="AE36" s="12"/>
      <c r="AF36" s="34"/>
      <c r="AG36" s="10">
        <f>SUM(D36:AF36)</f>
        <v>0</v>
      </c>
      <c r="AH36" s="10"/>
      <c r="AI36" s="117"/>
    </row>
    <row r="37" spans="1:35" x14ac:dyDescent="0.2">
      <c r="A37" s="124" t="s">
        <v>23</v>
      </c>
      <c r="B37" s="124"/>
      <c r="C37" s="124"/>
      <c r="D37" s="34"/>
      <c r="E37" s="34"/>
      <c r="F37" s="12"/>
      <c r="G37" s="12"/>
      <c r="H37" s="12"/>
      <c r="I37" s="12"/>
      <c r="J37" s="12"/>
      <c r="K37" s="34"/>
      <c r="L37" s="34"/>
      <c r="M37" s="12"/>
      <c r="N37" s="12"/>
      <c r="O37" s="12"/>
      <c r="P37" s="12"/>
      <c r="Q37" s="12"/>
      <c r="R37" s="34"/>
      <c r="S37" s="34"/>
      <c r="T37" s="12"/>
      <c r="U37" s="12"/>
      <c r="V37" s="12"/>
      <c r="W37" s="12"/>
      <c r="X37" s="12"/>
      <c r="Y37" s="34"/>
      <c r="Z37" s="34"/>
      <c r="AA37" s="12"/>
      <c r="AB37" s="12"/>
      <c r="AC37" s="12"/>
      <c r="AD37" s="12"/>
      <c r="AE37" s="12"/>
      <c r="AF37" s="34"/>
      <c r="AG37" s="10">
        <f t="shared" ref="AG37:AG38" si="4">SUM(D37:AF37)</f>
        <v>0</v>
      </c>
      <c r="AH37" s="10"/>
      <c r="AI37" s="117"/>
    </row>
    <row r="38" spans="1:35" x14ac:dyDescent="0.2">
      <c r="A38" s="124" t="s">
        <v>42</v>
      </c>
      <c r="B38" s="124"/>
      <c r="C38" s="124"/>
      <c r="D38" s="34"/>
      <c r="E38" s="34"/>
      <c r="F38" s="12"/>
      <c r="G38" s="12"/>
      <c r="H38" s="12"/>
      <c r="I38" s="12"/>
      <c r="J38" s="12"/>
      <c r="K38" s="34"/>
      <c r="L38" s="34"/>
      <c r="M38" s="12"/>
      <c r="N38" s="12"/>
      <c r="O38" s="12"/>
      <c r="P38" s="12"/>
      <c r="Q38" s="12"/>
      <c r="R38" s="34"/>
      <c r="S38" s="34"/>
      <c r="T38" s="12"/>
      <c r="U38" s="12"/>
      <c r="V38" s="12"/>
      <c r="W38" s="12"/>
      <c r="X38" s="12"/>
      <c r="Y38" s="34"/>
      <c r="Z38" s="34"/>
      <c r="AA38" s="12"/>
      <c r="AB38" s="12"/>
      <c r="AC38" s="12"/>
      <c r="AD38" s="12"/>
      <c r="AE38" s="12"/>
      <c r="AF38" s="34"/>
      <c r="AG38" s="10">
        <f t="shared" si="4"/>
        <v>0</v>
      </c>
      <c r="AH38" s="10"/>
      <c r="AI38" s="117"/>
    </row>
    <row r="39" spans="1:35" x14ac:dyDescent="0.2">
      <c r="A39" s="124" t="s">
        <v>24</v>
      </c>
      <c r="B39" s="124"/>
      <c r="C39" s="124"/>
      <c r="D39" s="34"/>
      <c r="E39" s="34"/>
      <c r="F39" s="12"/>
      <c r="G39" s="12"/>
      <c r="H39" s="12"/>
      <c r="I39" s="12"/>
      <c r="J39" s="12"/>
      <c r="K39" s="34"/>
      <c r="L39" s="34"/>
      <c r="M39" s="12"/>
      <c r="N39" s="12"/>
      <c r="O39" s="12"/>
      <c r="P39" s="12"/>
      <c r="Q39" s="12"/>
      <c r="R39" s="34"/>
      <c r="S39" s="34"/>
      <c r="T39" s="12"/>
      <c r="U39" s="12"/>
      <c r="V39" s="12"/>
      <c r="W39" s="12"/>
      <c r="X39" s="12"/>
      <c r="Y39" s="34"/>
      <c r="Z39" s="34"/>
      <c r="AA39" s="12"/>
      <c r="AB39" s="12"/>
      <c r="AC39" s="12"/>
      <c r="AD39" s="12"/>
      <c r="AE39" s="12"/>
      <c r="AF39" s="34"/>
      <c r="AG39" s="10">
        <f>SUM(D39:AF39)</f>
        <v>0</v>
      </c>
      <c r="AH39" s="10"/>
      <c r="AI39" s="117"/>
    </row>
    <row r="40" spans="1:35" x14ac:dyDescent="0.2">
      <c r="A40" s="121" t="s">
        <v>25</v>
      </c>
      <c r="B40" s="121"/>
      <c r="C40" s="18"/>
      <c r="D40" s="33">
        <f t="shared" ref="D40:AE40" si="5">SUM(D36:D39)</f>
        <v>0</v>
      </c>
      <c r="E40" s="33">
        <f t="shared" si="5"/>
        <v>0</v>
      </c>
      <c r="F40" s="9">
        <f t="shared" si="5"/>
        <v>0</v>
      </c>
      <c r="G40" s="9">
        <f t="shared" si="5"/>
        <v>0</v>
      </c>
      <c r="H40" s="9">
        <f t="shared" si="5"/>
        <v>0</v>
      </c>
      <c r="I40" s="9">
        <f t="shared" si="5"/>
        <v>0</v>
      </c>
      <c r="J40" s="9">
        <f t="shared" si="5"/>
        <v>0</v>
      </c>
      <c r="K40" s="33">
        <f t="shared" si="5"/>
        <v>0</v>
      </c>
      <c r="L40" s="33">
        <f t="shared" si="5"/>
        <v>0</v>
      </c>
      <c r="M40" s="9">
        <f t="shared" si="5"/>
        <v>0</v>
      </c>
      <c r="N40" s="9">
        <f t="shared" si="5"/>
        <v>0</v>
      </c>
      <c r="O40" s="9">
        <f t="shared" si="5"/>
        <v>0</v>
      </c>
      <c r="P40" s="9">
        <f t="shared" si="5"/>
        <v>0</v>
      </c>
      <c r="Q40" s="9">
        <f t="shared" si="5"/>
        <v>0</v>
      </c>
      <c r="R40" s="33">
        <f t="shared" si="5"/>
        <v>0</v>
      </c>
      <c r="S40" s="33">
        <f t="shared" si="5"/>
        <v>0</v>
      </c>
      <c r="T40" s="9">
        <f t="shared" si="5"/>
        <v>0</v>
      </c>
      <c r="U40" s="9">
        <f t="shared" si="5"/>
        <v>0</v>
      </c>
      <c r="V40" s="9">
        <f t="shared" si="5"/>
        <v>0</v>
      </c>
      <c r="W40" s="9">
        <f t="shared" si="5"/>
        <v>0</v>
      </c>
      <c r="X40" s="9">
        <f t="shared" si="5"/>
        <v>0</v>
      </c>
      <c r="Y40" s="33">
        <f t="shared" si="5"/>
        <v>0</v>
      </c>
      <c r="Z40" s="33">
        <f t="shared" si="5"/>
        <v>0</v>
      </c>
      <c r="AA40" s="9">
        <f t="shared" si="5"/>
        <v>0</v>
      </c>
      <c r="AB40" s="9">
        <f t="shared" si="5"/>
        <v>0</v>
      </c>
      <c r="AC40" s="9">
        <f t="shared" si="5"/>
        <v>0</v>
      </c>
      <c r="AD40" s="9">
        <f t="shared" si="5"/>
        <v>0</v>
      </c>
      <c r="AE40" s="9">
        <f t="shared" si="5"/>
        <v>0</v>
      </c>
      <c r="AF40" s="33">
        <f>SUM(AF36:AF39)</f>
        <v>0</v>
      </c>
      <c r="AG40" s="10">
        <f>SUM(D40:AF40)</f>
        <v>0</v>
      </c>
      <c r="AH40" s="10"/>
      <c r="AI40" s="11"/>
    </row>
    <row r="41" spans="1:35" x14ac:dyDescent="0.2">
      <c r="A41" s="125"/>
      <c r="B41" s="125"/>
      <c r="C41" s="124"/>
      <c r="D41" s="33"/>
      <c r="E41" s="33"/>
      <c r="F41" s="9"/>
      <c r="G41" s="9"/>
      <c r="H41" s="9"/>
      <c r="I41" s="9"/>
      <c r="J41" s="9"/>
      <c r="K41" s="33"/>
      <c r="L41" s="33"/>
      <c r="M41" s="9"/>
      <c r="N41" s="9"/>
      <c r="O41" s="9"/>
      <c r="P41" s="9"/>
      <c r="Q41" s="9"/>
      <c r="R41" s="33"/>
      <c r="S41" s="33"/>
      <c r="T41" s="9"/>
      <c r="U41" s="9"/>
      <c r="V41" s="9"/>
      <c r="W41" s="9"/>
      <c r="X41" s="9"/>
      <c r="Y41" s="33"/>
      <c r="Z41" s="33"/>
      <c r="AA41" s="9"/>
      <c r="AB41" s="9"/>
      <c r="AC41" s="9"/>
      <c r="AD41" s="9"/>
      <c r="AE41" s="9"/>
      <c r="AF41" s="33"/>
      <c r="AG41" s="10"/>
      <c r="AH41" s="10"/>
      <c r="AI41" s="11"/>
    </row>
    <row r="42" spans="1:35" x14ac:dyDescent="0.2">
      <c r="A42" s="121" t="s">
        <v>26</v>
      </c>
      <c r="B42" s="121"/>
      <c r="C42" s="18"/>
      <c r="D42" s="33">
        <f t="shared" ref="D42:AF42" si="6">D31+D34</f>
        <v>0</v>
      </c>
      <c r="E42" s="33">
        <f t="shared" si="6"/>
        <v>0</v>
      </c>
      <c r="F42" s="9">
        <f t="shared" si="6"/>
        <v>0</v>
      </c>
      <c r="G42" s="9">
        <f t="shared" si="6"/>
        <v>0</v>
      </c>
      <c r="H42" s="9">
        <f t="shared" si="6"/>
        <v>0</v>
      </c>
      <c r="I42" s="9">
        <f t="shared" si="6"/>
        <v>0</v>
      </c>
      <c r="J42" s="9">
        <f t="shared" si="6"/>
        <v>0</v>
      </c>
      <c r="K42" s="33">
        <f t="shared" si="6"/>
        <v>0</v>
      </c>
      <c r="L42" s="33">
        <f t="shared" si="6"/>
        <v>0</v>
      </c>
      <c r="M42" s="9">
        <f t="shared" si="6"/>
        <v>0</v>
      </c>
      <c r="N42" s="9">
        <f t="shared" si="6"/>
        <v>0</v>
      </c>
      <c r="O42" s="9">
        <f t="shared" si="6"/>
        <v>0</v>
      </c>
      <c r="P42" s="9">
        <f t="shared" si="6"/>
        <v>0</v>
      </c>
      <c r="Q42" s="9">
        <f t="shared" si="6"/>
        <v>0</v>
      </c>
      <c r="R42" s="33">
        <f t="shared" si="6"/>
        <v>0</v>
      </c>
      <c r="S42" s="33">
        <f t="shared" si="6"/>
        <v>0</v>
      </c>
      <c r="T42" s="9">
        <f t="shared" si="6"/>
        <v>0</v>
      </c>
      <c r="U42" s="9">
        <f t="shared" si="6"/>
        <v>0</v>
      </c>
      <c r="V42" s="9">
        <f t="shared" si="6"/>
        <v>0</v>
      </c>
      <c r="W42" s="9">
        <f t="shared" si="6"/>
        <v>0</v>
      </c>
      <c r="X42" s="9">
        <f t="shared" si="6"/>
        <v>0</v>
      </c>
      <c r="Y42" s="33">
        <f t="shared" si="6"/>
        <v>0</v>
      </c>
      <c r="Z42" s="33">
        <f t="shared" si="6"/>
        <v>0</v>
      </c>
      <c r="AA42" s="9">
        <f t="shared" si="6"/>
        <v>0</v>
      </c>
      <c r="AB42" s="9">
        <f t="shared" si="6"/>
        <v>0</v>
      </c>
      <c r="AC42" s="9">
        <f t="shared" si="6"/>
        <v>0</v>
      </c>
      <c r="AD42" s="9">
        <f t="shared" si="6"/>
        <v>0</v>
      </c>
      <c r="AE42" s="9">
        <f t="shared" si="6"/>
        <v>0</v>
      </c>
      <c r="AF42" s="33">
        <f t="shared" si="6"/>
        <v>0</v>
      </c>
      <c r="AG42" s="15">
        <f>AG31+AG34</f>
        <v>0</v>
      </c>
      <c r="AH42" s="15"/>
      <c r="AI42" s="11"/>
    </row>
    <row r="43" spans="1:35" x14ac:dyDescent="0.2">
      <c r="A43" s="121"/>
      <c r="B43" s="126"/>
      <c r="C43" s="126"/>
      <c r="D43" s="16"/>
      <c r="E43" s="16"/>
      <c r="F43" s="16"/>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17"/>
      <c r="AH43" s="17"/>
      <c r="AI43" s="11"/>
    </row>
    <row r="44" spans="1:35" x14ac:dyDescent="0.2">
      <c r="A44" s="18" t="s">
        <v>27</v>
      </c>
      <c r="B44" s="52"/>
      <c r="C44" s="52"/>
      <c r="D44" s="33">
        <f>D31+D34+D40</f>
        <v>0</v>
      </c>
      <c r="E44" s="33">
        <f t="shared" ref="E44:AF44" si="7">E31+E34+E40</f>
        <v>0</v>
      </c>
      <c r="F44" s="20">
        <f t="shared" si="7"/>
        <v>0</v>
      </c>
      <c r="G44" s="30">
        <f t="shared" si="7"/>
        <v>0</v>
      </c>
      <c r="H44" s="30">
        <f t="shared" si="7"/>
        <v>0</v>
      </c>
      <c r="I44" s="30">
        <f t="shared" si="7"/>
        <v>0</v>
      </c>
      <c r="J44" s="30">
        <f t="shared" si="7"/>
        <v>0</v>
      </c>
      <c r="K44" s="33">
        <f t="shared" si="7"/>
        <v>0</v>
      </c>
      <c r="L44" s="33">
        <f t="shared" si="7"/>
        <v>0</v>
      </c>
      <c r="M44" s="30">
        <f t="shared" si="7"/>
        <v>0</v>
      </c>
      <c r="N44" s="30">
        <f t="shared" si="7"/>
        <v>0</v>
      </c>
      <c r="O44" s="30">
        <f t="shared" si="7"/>
        <v>0</v>
      </c>
      <c r="P44" s="30">
        <f t="shared" si="7"/>
        <v>0</v>
      </c>
      <c r="Q44" s="30">
        <f t="shared" si="7"/>
        <v>0</v>
      </c>
      <c r="R44" s="33">
        <f t="shared" si="7"/>
        <v>0</v>
      </c>
      <c r="S44" s="33">
        <f t="shared" si="7"/>
        <v>0</v>
      </c>
      <c r="T44" s="30">
        <f t="shared" si="7"/>
        <v>0</v>
      </c>
      <c r="U44" s="30">
        <f t="shared" si="7"/>
        <v>0</v>
      </c>
      <c r="V44" s="30">
        <f t="shared" si="7"/>
        <v>0</v>
      </c>
      <c r="W44" s="30">
        <f t="shared" si="7"/>
        <v>0</v>
      </c>
      <c r="X44" s="30">
        <f t="shared" si="7"/>
        <v>0</v>
      </c>
      <c r="Y44" s="33">
        <f t="shared" si="7"/>
        <v>0</v>
      </c>
      <c r="Z44" s="33">
        <f t="shared" si="7"/>
        <v>0</v>
      </c>
      <c r="AA44" s="30">
        <f t="shared" si="7"/>
        <v>0</v>
      </c>
      <c r="AB44" s="30">
        <f t="shared" si="7"/>
        <v>0</v>
      </c>
      <c r="AC44" s="30">
        <f t="shared" si="7"/>
        <v>0</v>
      </c>
      <c r="AD44" s="30">
        <f t="shared" si="7"/>
        <v>0</v>
      </c>
      <c r="AE44" s="30">
        <f t="shared" si="7"/>
        <v>0</v>
      </c>
      <c r="AF44" s="33">
        <f t="shared" si="7"/>
        <v>0</v>
      </c>
      <c r="AG44" s="10">
        <f>AG40+AG42</f>
        <v>0</v>
      </c>
      <c r="AH44" s="10"/>
      <c r="AI44" s="8"/>
    </row>
    <row r="47" spans="1:35"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39"/>
      <c r="AG47" s="21"/>
      <c r="AH47" s="22"/>
    </row>
    <row r="48" spans="1:35"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8"/>
      <c r="AG48" s="55" t="s">
        <v>43</v>
      </c>
      <c r="AH48" s="42"/>
    </row>
    <row r="49" spans="1:34" x14ac:dyDescent="0.2">
      <c r="A49" s="102"/>
      <c r="B49" s="103"/>
      <c r="C49" s="103"/>
      <c r="D49" s="119"/>
      <c r="E49" s="104"/>
      <c r="F49" s="104"/>
      <c r="G49" s="104"/>
      <c r="H49" s="104"/>
      <c r="I49" s="104"/>
      <c r="J49" s="105"/>
      <c r="L49" s="106"/>
      <c r="M49" s="104"/>
      <c r="N49" s="104"/>
      <c r="O49" s="104"/>
      <c r="P49" s="111"/>
      <c r="Q49" s="104"/>
      <c r="R49" s="119"/>
      <c r="S49" s="104"/>
      <c r="T49" s="104"/>
      <c r="U49" s="104"/>
      <c r="V49" s="104"/>
      <c r="W49" s="104"/>
      <c r="X49" s="105"/>
      <c r="Z49" s="71" t="s">
        <v>44</v>
      </c>
      <c r="AA49" s="24"/>
      <c r="AB49" s="24"/>
      <c r="AC49" s="24"/>
      <c r="AD49" s="24"/>
      <c r="AE49" s="36"/>
      <c r="AF49" s="36"/>
      <c r="AG49" s="80" t="e">
        <f>#REF!/AG42</f>
        <v>#REF!</v>
      </c>
      <c r="AH49" s="46"/>
    </row>
    <row r="50" spans="1:34"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36"/>
      <c r="AG50" s="36"/>
      <c r="AH50" s="25"/>
    </row>
    <row r="51" spans="1:34" x14ac:dyDescent="0.2">
      <c r="A51" s="102"/>
      <c r="B51" s="103"/>
      <c r="C51" s="103"/>
      <c r="D51" s="104"/>
      <c r="E51" s="104"/>
      <c r="F51" s="119"/>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82" t="e">
        <f>AH31</f>
        <v>#DIV/0!</v>
      </c>
      <c r="AH51" s="25"/>
    </row>
    <row r="52" spans="1:34"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24"/>
      <c r="AG52" s="83" t="e">
        <f>AH34</f>
        <v>#DIV/0!</v>
      </c>
      <c r="AH52" s="41"/>
    </row>
    <row r="53" spans="1:34"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82" t="e">
        <f>AG51+AG52</f>
        <v>#DIV/0!</v>
      </c>
      <c r="AH53" s="25"/>
    </row>
    <row r="54" spans="1:34"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8"/>
    </row>
    <row r="55" spans="1:34"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4"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4"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4" x14ac:dyDescent="0.2">
      <c r="M58" s="49" t="s">
        <v>73</v>
      </c>
    </row>
    <row r="60" spans="1:34" x14ac:dyDescent="0.2">
      <c r="M60" s="49" t="s">
        <v>84</v>
      </c>
    </row>
  </sheetData>
  <sheetProtection algorithmName="SHA-512" hashValue="5XRVZ0pY46J3ks4IQNMzIKEP7FB+lcJaK11Qrvd+6rcuUWgQpHrnNOMgb/HDTBSK3/TRx+r8urHkbqoEQGb6NA==" saltValue="xEpptCSHUSPJZrXo7qnRYg==" spinCount="100000" sheet="1" objects="1" scenarios="1"/>
  <protectedRanges>
    <protectedRange sqref="A47:X55" name="Range9"/>
    <protectedRange sqref="C8" name="Range1"/>
    <protectedRange sqref="D16:AF30" name="Range2"/>
    <protectedRange sqref="AI16:AI30" name="Range3"/>
    <protectedRange sqref="D33:AF33" name="Range4"/>
    <protectedRange sqref="AI33" name="Range5"/>
    <protectedRange sqref="D36:AF39" name="Range6"/>
    <protectedRange sqref="AI36:AI39" name="Range7"/>
    <protectedRange sqref="A47:X55" name="Range8"/>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2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L60"/>
  <sheetViews>
    <sheetView zoomScale="85" zoomScaleNormal="75" workbookViewId="0">
      <pane xSplit="3" ySplit="15" topLeftCell="D16" activePane="bottomRight" state="frozen"/>
      <selection pane="topRight" activeCell="D1" sqref="D1"/>
      <selection pane="bottomLeft" activeCell="A16" sqref="A16"/>
      <selection pane="bottomRight" activeCell="M4" sqref="M4"/>
    </sheetView>
  </sheetViews>
  <sheetFormatPr defaultColWidth="11.42578125" defaultRowHeight="12.75" x14ac:dyDescent="0.2"/>
  <cols>
    <col min="1" max="1" width="43.140625" customWidth="1"/>
    <col min="2" max="2" width="27.28515625" customWidth="1"/>
    <col min="3" max="3" width="10.7109375" customWidth="1"/>
    <col min="4" max="34" width="5" customWidth="1"/>
    <col min="35" max="35" width="8.42578125" bestFit="1" customWidth="1"/>
    <col min="36" max="36" width="8.85546875" bestFit="1" customWidth="1"/>
    <col min="37" max="37" width="16.5703125" customWidth="1"/>
  </cols>
  <sheetData>
    <row r="1" spans="1:38" ht="12" customHeight="1" x14ac:dyDescent="0.2"/>
    <row r="2" spans="1:38" ht="31.5" customHeight="1" x14ac:dyDescent="0.5">
      <c r="A2" s="2" t="s">
        <v>0</v>
      </c>
      <c r="B2" s="118" t="s">
        <v>82</v>
      </c>
      <c r="E2" s="1"/>
    </row>
    <row r="3" spans="1:38" ht="12" customHeight="1" x14ac:dyDescent="0.2">
      <c r="L3" s="7"/>
      <c r="M3" s="7"/>
      <c r="N3" s="7"/>
      <c r="O3" s="7"/>
    </row>
    <row r="4" spans="1:38" s="3" customFormat="1" ht="18" x14ac:dyDescent="0.25">
      <c r="A4" s="280" t="s">
        <v>2</v>
      </c>
      <c r="B4" s="281"/>
      <c r="C4" s="289">
        <f>'Jan20'!C4</f>
        <v>0</v>
      </c>
      <c r="D4" s="290"/>
      <c r="E4" s="290"/>
      <c r="F4" s="290"/>
      <c r="G4" s="290"/>
      <c r="H4" s="290"/>
      <c r="I4" s="291"/>
      <c r="L4" s="141"/>
      <c r="M4" s="141"/>
      <c r="N4" s="141"/>
      <c r="O4" s="141"/>
      <c r="S4" s="4"/>
      <c r="T4" s="4"/>
      <c r="U4" s="4"/>
    </row>
    <row r="5" spans="1:38" s="3" customFormat="1" ht="18" x14ac:dyDescent="0.25">
      <c r="A5" s="280" t="s">
        <v>67</v>
      </c>
      <c r="B5" s="281"/>
      <c r="C5" s="296">
        <f>'Jan20'!C5</f>
        <v>0</v>
      </c>
      <c r="D5" s="297"/>
      <c r="E5" s="297"/>
      <c r="F5" s="297"/>
      <c r="G5" s="297"/>
      <c r="H5" s="297"/>
      <c r="I5" s="298"/>
      <c r="L5" s="141"/>
      <c r="M5" s="141"/>
      <c r="N5" s="141"/>
      <c r="O5" s="141"/>
      <c r="S5" s="4"/>
      <c r="T5" s="4"/>
      <c r="U5" s="4"/>
    </row>
    <row r="6" spans="1:38" s="3" customFormat="1" ht="15.75" x14ac:dyDescent="0.25">
      <c r="A6" s="280" t="s">
        <v>3</v>
      </c>
      <c r="B6" s="281"/>
      <c r="C6" s="287" t="s">
        <v>32</v>
      </c>
      <c r="D6" s="288"/>
      <c r="E6" s="73"/>
      <c r="F6" s="73" t="s">
        <v>4</v>
      </c>
      <c r="G6" s="289">
        <f>'Jan20'!G6</f>
        <v>2020</v>
      </c>
      <c r="H6" s="290"/>
      <c r="I6" s="291"/>
      <c r="S6" s="4"/>
      <c r="T6" s="4"/>
      <c r="U6" s="4"/>
    </row>
    <row r="7" spans="1:38"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row>
    <row r="8" spans="1:38"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row>
    <row r="9" spans="1:38"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row>
    <row r="10" spans="1:38"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38"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38"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38"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203">
        <v>17</v>
      </c>
      <c r="U13" s="128">
        <v>18</v>
      </c>
      <c r="V13" s="128">
        <v>19</v>
      </c>
      <c r="W13" s="128">
        <v>20</v>
      </c>
      <c r="X13" s="128">
        <v>21</v>
      </c>
      <c r="Y13" s="128">
        <v>22</v>
      </c>
      <c r="Z13" s="128">
        <v>23</v>
      </c>
      <c r="AA13" s="128">
        <v>24</v>
      </c>
      <c r="AB13" s="128">
        <v>25</v>
      </c>
      <c r="AC13" s="128">
        <v>26</v>
      </c>
      <c r="AD13" s="128">
        <v>27</v>
      </c>
      <c r="AE13" s="128">
        <v>28</v>
      </c>
      <c r="AF13" s="128">
        <v>29</v>
      </c>
      <c r="AG13" s="128">
        <v>30</v>
      </c>
      <c r="AH13" s="128">
        <v>31</v>
      </c>
      <c r="AI13" s="129" t="s">
        <v>8</v>
      </c>
      <c r="AJ13" s="130" t="s">
        <v>70</v>
      </c>
      <c r="AK13" s="121" t="s">
        <v>9</v>
      </c>
    </row>
    <row r="14" spans="1:38" s="3" customFormat="1" ht="12.75" customHeight="1" x14ac:dyDescent="0.2">
      <c r="A14" s="125" t="s">
        <v>10</v>
      </c>
      <c r="B14" s="125"/>
      <c r="C14" s="125"/>
      <c r="D14" s="132" t="s">
        <v>11</v>
      </c>
      <c r="E14" s="131" t="s">
        <v>12</v>
      </c>
      <c r="F14" s="131" t="s">
        <v>13</v>
      </c>
      <c r="G14" s="131" t="s">
        <v>14</v>
      </c>
      <c r="H14" s="131" t="s">
        <v>15</v>
      </c>
      <c r="I14" s="131" t="s">
        <v>16</v>
      </c>
      <c r="J14" s="132" t="s">
        <v>17</v>
      </c>
      <c r="K14" s="132" t="s">
        <v>11</v>
      </c>
      <c r="L14" s="131" t="s">
        <v>12</v>
      </c>
      <c r="M14" s="131" t="s">
        <v>13</v>
      </c>
      <c r="N14" s="131" t="s">
        <v>14</v>
      </c>
      <c r="O14" s="131" t="s">
        <v>15</v>
      </c>
      <c r="P14" s="131" t="s">
        <v>16</v>
      </c>
      <c r="Q14" s="132" t="s">
        <v>17</v>
      </c>
      <c r="R14" s="132" t="s">
        <v>11</v>
      </c>
      <c r="S14" s="131" t="s">
        <v>12</v>
      </c>
      <c r="T14" s="203" t="s">
        <v>13</v>
      </c>
      <c r="U14" s="131" t="s">
        <v>14</v>
      </c>
      <c r="V14" s="131" t="s">
        <v>15</v>
      </c>
      <c r="W14" s="131" t="s">
        <v>16</v>
      </c>
      <c r="X14" s="132" t="s">
        <v>17</v>
      </c>
      <c r="Y14" s="132" t="s">
        <v>11</v>
      </c>
      <c r="Z14" s="131" t="s">
        <v>12</v>
      </c>
      <c r="AA14" s="131" t="s">
        <v>13</v>
      </c>
      <c r="AB14" s="131" t="s">
        <v>14</v>
      </c>
      <c r="AC14" s="131" t="s">
        <v>15</v>
      </c>
      <c r="AD14" s="131" t="s">
        <v>16</v>
      </c>
      <c r="AE14" s="132" t="s">
        <v>17</v>
      </c>
      <c r="AF14" s="132" t="s">
        <v>11</v>
      </c>
      <c r="AG14" s="131" t="s">
        <v>12</v>
      </c>
      <c r="AH14" s="131" t="s">
        <v>13</v>
      </c>
      <c r="AI14" s="129"/>
      <c r="AJ14" s="130" t="s">
        <v>71</v>
      </c>
      <c r="AK14" s="121"/>
    </row>
    <row r="15" spans="1:38"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38" ht="12.75" customHeight="1" x14ac:dyDescent="0.2">
      <c r="A16" s="124" t="str">
        <f>'Jan20'!A16</f>
        <v>Insert Project Title + UCD a/c no. + EU Reference No.</v>
      </c>
      <c r="B16" s="120">
        <f>'Jan20'!B16</f>
        <v>0</v>
      </c>
      <c r="C16" s="120" t="str">
        <f>'Jan20'!C16</f>
        <v>WP &lt;insert&gt;</v>
      </c>
      <c r="D16" s="34"/>
      <c r="E16" s="12"/>
      <c r="F16" s="12"/>
      <c r="G16" s="12"/>
      <c r="H16" s="12"/>
      <c r="I16" s="12"/>
      <c r="J16" s="34"/>
      <c r="K16" s="34"/>
      <c r="L16" s="12"/>
      <c r="M16" s="12"/>
      <c r="N16" s="12"/>
      <c r="O16" s="12"/>
      <c r="P16" s="12"/>
      <c r="Q16" s="34"/>
      <c r="R16" s="34"/>
      <c r="S16" s="12"/>
      <c r="T16" s="203"/>
      <c r="U16" s="12"/>
      <c r="V16" s="12"/>
      <c r="W16" s="12"/>
      <c r="X16" s="34"/>
      <c r="Y16" s="34"/>
      <c r="Z16" s="12"/>
      <c r="AA16" s="12"/>
      <c r="AB16" s="12"/>
      <c r="AC16" s="12"/>
      <c r="AD16" s="12"/>
      <c r="AE16" s="34"/>
      <c r="AF16" s="34"/>
      <c r="AG16" s="12"/>
      <c r="AH16" s="12"/>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34"/>
      <c r="E17" s="12"/>
      <c r="F17" s="12"/>
      <c r="G17" s="12"/>
      <c r="H17" s="12"/>
      <c r="I17" s="12"/>
      <c r="J17" s="34"/>
      <c r="K17" s="34"/>
      <c r="L17" s="12"/>
      <c r="M17" s="12"/>
      <c r="N17" s="12"/>
      <c r="O17" s="12"/>
      <c r="P17" s="12"/>
      <c r="Q17" s="34"/>
      <c r="R17" s="34"/>
      <c r="S17" s="12"/>
      <c r="T17" s="203"/>
      <c r="U17" s="12"/>
      <c r="V17" s="12"/>
      <c r="W17" s="12"/>
      <c r="X17" s="34"/>
      <c r="Y17" s="34"/>
      <c r="Z17" s="12"/>
      <c r="AA17" s="12"/>
      <c r="AB17" s="12"/>
      <c r="AC17" s="12"/>
      <c r="AD17" s="12"/>
      <c r="AE17" s="34"/>
      <c r="AF17" s="34"/>
      <c r="AG17" s="12"/>
      <c r="AH17" s="12"/>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34"/>
      <c r="E18" s="12"/>
      <c r="F18" s="12"/>
      <c r="G18" s="12"/>
      <c r="H18" s="12"/>
      <c r="I18" s="12"/>
      <c r="J18" s="34"/>
      <c r="K18" s="34"/>
      <c r="L18" s="12"/>
      <c r="M18" s="12"/>
      <c r="N18" s="12"/>
      <c r="O18" s="12"/>
      <c r="P18" s="12"/>
      <c r="Q18" s="34"/>
      <c r="R18" s="34"/>
      <c r="S18" s="12"/>
      <c r="T18" s="203"/>
      <c r="U18" s="12"/>
      <c r="V18" s="12"/>
      <c r="W18" s="12"/>
      <c r="X18" s="34"/>
      <c r="Y18" s="34"/>
      <c r="Z18" s="12"/>
      <c r="AA18" s="12"/>
      <c r="AB18" s="12"/>
      <c r="AC18" s="12"/>
      <c r="AD18" s="12"/>
      <c r="AE18" s="34"/>
      <c r="AF18" s="34"/>
      <c r="AG18" s="12"/>
      <c r="AH18" s="12"/>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34"/>
      <c r="E19" s="12"/>
      <c r="F19" s="12"/>
      <c r="G19" s="12"/>
      <c r="H19" s="12"/>
      <c r="I19" s="12"/>
      <c r="J19" s="34"/>
      <c r="K19" s="34"/>
      <c r="L19" s="12"/>
      <c r="M19" s="12"/>
      <c r="N19" s="12"/>
      <c r="O19" s="12"/>
      <c r="P19" s="12"/>
      <c r="Q19" s="34"/>
      <c r="R19" s="34"/>
      <c r="S19" s="12"/>
      <c r="T19" s="203"/>
      <c r="U19" s="12"/>
      <c r="V19" s="12"/>
      <c r="W19" s="12"/>
      <c r="X19" s="34"/>
      <c r="Y19" s="34"/>
      <c r="Z19" s="12"/>
      <c r="AA19" s="12"/>
      <c r="AB19" s="12"/>
      <c r="AC19" s="12"/>
      <c r="AD19" s="12"/>
      <c r="AE19" s="34"/>
      <c r="AF19" s="34"/>
      <c r="AG19" s="12"/>
      <c r="AH19" s="12"/>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34"/>
      <c r="E20" s="12"/>
      <c r="F20" s="12"/>
      <c r="G20" s="12"/>
      <c r="H20" s="12"/>
      <c r="I20" s="12"/>
      <c r="J20" s="34"/>
      <c r="K20" s="34"/>
      <c r="L20" s="12"/>
      <c r="M20" s="12"/>
      <c r="N20" s="12"/>
      <c r="O20" s="12"/>
      <c r="P20" s="12"/>
      <c r="Q20" s="34"/>
      <c r="R20" s="34"/>
      <c r="S20" s="12"/>
      <c r="T20" s="203"/>
      <c r="U20" s="12"/>
      <c r="V20" s="12"/>
      <c r="W20" s="12"/>
      <c r="X20" s="34"/>
      <c r="Y20" s="34"/>
      <c r="Z20" s="12"/>
      <c r="AA20" s="12"/>
      <c r="AB20" s="12"/>
      <c r="AC20" s="12"/>
      <c r="AD20" s="12"/>
      <c r="AE20" s="34"/>
      <c r="AF20" s="34"/>
      <c r="AG20" s="12"/>
      <c r="AH20" s="12"/>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34"/>
      <c r="E21" s="12"/>
      <c r="F21" s="12"/>
      <c r="G21" s="12"/>
      <c r="H21" s="12"/>
      <c r="I21" s="12"/>
      <c r="J21" s="34"/>
      <c r="K21" s="34"/>
      <c r="L21" s="12"/>
      <c r="M21" s="12"/>
      <c r="N21" s="12"/>
      <c r="O21" s="12"/>
      <c r="P21" s="12"/>
      <c r="Q21" s="34"/>
      <c r="R21" s="34"/>
      <c r="S21" s="12"/>
      <c r="T21" s="203"/>
      <c r="U21" s="12"/>
      <c r="V21" s="12"/>
      <c r="W21" s="12"/>
      <c r="X21" s="34"/>
      <c r="Y21" s="34"/>
      <c r="Z21" s="12"/>
      <c r="AA21" s="12"/>
      <c r="AB21" s="12"/>
      <c r="AC21" s="12"/>
      <c r="AD21" s="12"/>
      <c r="AE21" s="34"/>
      <c r="AF21" s="34"/>
      <c r="AG21" s="12"/>
      <c r="AH21" s="12"/>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34"/>
      <c r="E22" s="12"/>
      <c r="F22" s="12"/>
      <c r="G22" s="12"/>
      <c r="H22" s="12"/>
      <c r="I22" s="12"/>
      <c r="J22" s="34"/>
      <c r="K22" s="34"/>
      <c r="L22" s="12"/>
      <c r="M22" s="12"/>
      <c r="N22" s="12"/>
      <c r="O22" s="12"/>
      <c r="P22" s="12"/>
      <c r="Q22" s="34"/>
      <c r="R22" s="34"/>
      <c r="S22" s="12"/>
      <c r="T22" s="203"/>
      <c r="U22" s="12"/>
      <c r="V22" s="12"/>
      <c r="W22" s="12"/>
      <c r="X22" s="34"/>
      <c r="Y22" s="34"/>
      <c r="Z22" s="12"/>
      <c r="AA22" s="12"/>
      <c r="AB22" s="12"/>
      <c r="AC22" s="12"/>
      <c r="AD22" s="12"/>
      <c r="AE22" s="34"/>
      <c r="AF22" s="34"/>
      <c r="AG22" s="12"/>
      <c r="AH22" s="12"/>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34"/>
      <c r="E23" s="12"/>
      <c r="F23" s="12"/>
      <c r="G23" s="12"/>
      <c r="H23" s="12"/>
      <c r="I23" s="12"/>
      <c r="J23" s="34"/>
      <c r="K23" s="34"/>
      <c r="L23" s="12"/>
      <c r="M23" s="12"/>
      <c r="N23" s="12"/>
      <c r="O23" s="12"/>
      <c r="P23" s="12"/>
      <c r="Q23" s="34"/>
      <c r="R23" s="34"/>
      <c r="S23" s="12"/>
      <c r="T23" s="203"/>
      <c r="U23" s="12"/>
      <c r="V23" s="12"/>
      <c r="W23" s="12"/>
      <c r="X23" s="34"/>
      <c r="Y23" s="34"/>
      <c r="Z23" s="12"/>
      <c r="AA23" s="12"/>
      <c r="AB23" s="12"/>
      <c r="AC23" s="12"/>
      <c r="AD23" s="12"/>
      <c r="AE23" s="34"/>
      <c r="AF23" s="34"/>
      <c r="AG23" s="12"/>
      <c r="AH23" s="12"/>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34"/>
      <c r="E24" s="12"/>
      <c r="F24" s="12"/>
      <c r="G24" s="12"/>
      <c r="H24" s="12"/>
      <c r="I24" s="12"/>
      <c r="J24" s="34"/>
      <c r="K24" s="34"/>
      <c r="L24" s="12"/>
      <c r="M24" s="12"/>
      <c r="N24" s="12"/>
      <c r="O24" s="12"/>
      <c r="P24" s="12"/>
      <c r="Q24" s="34"/>
      <c r="R24" s="34"/>
      <c r="S24" s="12"/>
      <c r="T24" s="203"/>
      <c r="U24" s="12"/>
      <c r="V24" s="12"/>
      <c r="W24" s="12"/>
      <c r="X24" s="34"/>
      <c r="Y24" s="34"/>
      <c r="Z24" s="12"/>
      <c r="AA24" s="12"/>
      <c r="AB24" s="12"/>
      <c r="AC24" s="12"/>
      <c r="AD24" s="12"/>
      <c r="AE24" s="34"/>
      <c r="AF24" s="34"/>
      <c r="AG24" s="12"/>
      <c r="AH24" s="12"/>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34"/>
      <c r="E25" s="12"/>
      <c r="F25" s="12"/>
      <c r="G25" s="12"/>
      <c r="H25" s="12"/>
      <c r="I25" s="12"/>
      <c r="J25" s="34"/>
      <c r="K25" s="34"/>
      <c r="L25" s="12"/>
      <c r="M25" s="12"/>
      <c r="N25" s="12"/>
      <c r="O25" s="12"/>
      <c r="P25" s="12"/>
      <c r="Q25" s="34"/>
      <c r="R25" s="34"/>
      <c r="S25" s="12"/>
      <c r="T25" s="203"/>
      <c r="U25" s="12"/>
      <c r="V25" s="12"/>
      <c r="W25" s="12"/>
      <c r="X25" s="34"/>
      <c r="Y25" s="34"/>
      <c r="Z25" s="12"/>
      <c r="AA25" s="12"/>
      <c r="AB25" s="12"/>
      <c r="AC25" s="12"/>
      <c r="AD25" s="12"/>
      <c r="AE25" s="34"/>
      <c r="AF25" s="34"/>
      <c r="AG25" s="12"/>
      <c r="AH25" s="12"/>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34"/>
      <c r="E26" s="12"/>
      <c r="F26" s="12"/>
      <c r="G26" s="12"/>
      <c r="H26" s="12"/>
      <c r="I26" s="12"/>
      <c r="J26" s="34"/>
      <c r="K26" s="34"/>
      <c r="L26" s="12"/>
      <c r="M26" s="12"/>
      <c r="N26" s="12"/>
      <c r="O26" s="12"/>
      <c r="P26" s="12"/>
      <c r="Q26" s="34"/>
      <c r="R26" s="34"/>
      <c r="S26" s="12"/>
      <c r="T26" s="203"/>
      <c r="U26" s="12"/>
      <c r="V26" s="12"/>
      <c r="W26" s="12"/>
      <c r="X26" s="34"/>
      <c r="Y26" s="34"/>
      <c r="Z26" s="12"/>
      <c r="AA26" s="12"/>
      <c r="AB26" s="12"/>
      <c r="AC26" s="12"/>
      <c r="AD26" s="12"/>
      <c r="AE26" s="34"/>
      <c r="AF26" s="34"/>
      <c r="AG26" s="12"/>
      <c r="AH26" s="12"/>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34"/>
      <c r="E27" s="12"/>
      <c r="F27" s="12"/>
      <c r="G27" s="12"/>
      <c r="H27" s="12"/>
      <c r="I27" s="12"/>
      <c r="J27" s="34"/>
      <c r="K27" s="34"/>
      <c r="L27" s="12"/>
      <c r="M27" s="12"/>
      <c r="N27" s="12"/>
      <c r="O27" s="12"/>
      <c r="P27" s="12"/>
      <c r="Q27" s="34"/>
      <c r="R27" s="34"/>
      <c r="S27" s="12"/>
      <c r="T27" s="203"/>
      <c r="U27" s="12"/>
      <c r="V27" s="12"/>
      <c r="W27" s="12"/>
      <c r="X27" s="34"/>
      <c r="Y27" s="34"/>
      <c r="Z27" s="12"/>
      <c r="AA27" s="12"/>
      <c r="AB27" s="12"/>
      <c r="AC27" s="12"/>
      <c r="AD27" s="12"/>
      <c r="AE27" s="34"/>
      <c r="AF27" s="34"/>
      <c r="AG27" s="12"/>
      <c r="AH27" s="12"/>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34"/>
      <c r="E28" s="12"/>
      <c r="F28" s="12"/>
      <c r="G28" s="12"/>
      <c r="H28" s="12"/>
      <c r="I28" s="12"/>
      <c r="J28" s="34"/>
      <c r="K28" s="34"/>
      <c r="L28" s="12"/>
      <c r="M28" s="12"/>
      <c r="N28" s="12"/>
      <c r="O28" s="12"/>
      <c r="P28" s="12"/>
      <c r="Q28" s="34"/>
      <c r="R28" s="34"/>
      <c r="S28" s="12"/>
      <c r="T28" s="203"/>
      <c r="U28" s="12"/>
      <c r="V28" s="12"/>
      <c r="W28" s="12"/>
      <c r="X28" s="34"/>
      <c r="Y28" s="34"/>
      <c r="Z28" s="12"/>
      <c r="AA28" s="12"/>
      <c r="AB28" s="12"/>
      <c r="AC28" s="12"/>
      <c r="AD28" s="12"/>
      <c r="AE28" s="34"/>
      <c r="AF28" s="34"/>
      <c r="AG28" s="12"/>
      <c r="AH28" s="12"/>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34"/>
      <c r="E29" s="12"/>
      <c r="F29" s="12"/>
      <c r="G29" s="12"/>
      <c r="H29" s="12"/>
      <c r="I29" s="12"/>
      <c r="J29" s="34"/>
      <c r="K29" s="34"/>
      <c r="L29" s="12"/>
      <c r="M29" s="12"/>
      <c r="N29" s="12"/>
      <c r="O29" s="12"/>
      <c r="P29" s="12"/>
      <c r="Q29" s="34"/>
      <c r="R29" s="34"/>
      <c r="S29" s="12"/>
      <c r="T29" s="203"/>
      <c r="U29" s="12"/>
      <c r="V29" s="12"/>
      <c r="W29" s="12"/>
      <c r="X29" s="34"/>
      <c r="Y29" s="34"/>
      <c r="Z29" s="12"/>
      <c r="AA29" s="12"/>
      <c r="AB29" s="12"/>
      <c r="AC29" s="12"/>
      <c r="AD29" s="12"/>
      <c r="AE29" s="34"/>
      <c r="AF29" s="34"/>
      <c r="AG29" s="12"/>
      <c r="AH29" s="12"/>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34"/>
      <c r="E30" s="12"/>
      <c r="F30" s="12"/>
      <c r="G30" s="12"/>
      <c r="H30" s="12"/>
      <c r="I30" s="12"/>
      <c r="J30" s="34"/>
      <c r="K30" s="34"/>
      <c r="L30" s="12"/>
      <c r="M30" s="12"/>
      <c r="N30" s="12"/>
      <c r="O30" s="12"/>
      <c r="P30" s="12"/>
      <c r="Q30" s="34"/>
      <c r="R30" s="34"/>
      <c r="S30" s="12"/>
      <c r="T30" s="203"/>
      <c r="U30" s="12"/>
      <c r="V30" s="12"/>
      <c r="W30" s="12"/>
      <c r="X30" s="34"/>
      <c r="Y30" s="34"/>
      <c r="Z30" s="12"/>
      <c r="AA30" s="12"/>
      <c r="AB30" s="12"/>
      <c r="AC30" s="12"/>
      <c r="AD30" s="12"/>
      <c r="AE30" s="34"/>
      <c r="AF30" s="34"/>
      <c r="AG30" s="12"/>
      <c r="AH30" s="12"/>
      <c r="AI30" s="10">
        <f t="shared" si="0"/>
        <v>0</v>
      </c>
      <c r="AJ30" s="70" t="e">
        <f t="shared" si="1"/>
        <v>#DIV/0!</v>
      </c>
      <c r="AK30" s="112"/>
    </row>
    <row r="31" spans="1:37" ht="12.75" customHeight="1" x14ac:dyDescent="0.2">
      <c r="A31" s="121" t="s">
        <v>8</v>
      </c>
      <c r="B31" s="121"/>
      <c r="C31" s="121"/>
      <c r="D31" s="33">
        <f>SUM(D16:D30)</f>
        <v>0</v>
      </c>
      <c r="E31" s="9">
        <f t="shared" ref="E31:AI31" si="2">SUM(E16:E30)</f>
        <v>0</v>
      </c>
      <c r="F31" s="9">
        <f t="shared" si="2"/>
        <v>0</v>
      </c>
      <c r="G31" s="9">
        <f t="shared" si="2"/>
        <v>0</v>
      </c>
      <c r="H31" s="9">
        <f t="shared" si="2"/>
        <v>0</v>
      </c>
      <c r="I31" s="9">
        <f t="shared" si="2"/>
        <v>0</v>
      </c>
      <c r="J31" s="33">
        <f t="shared" si="2"/>
        <v>0</v>
      </c>
      <c r="K31" s="33">
        <f t="shared" si="2"/>
        <v>0</v>
      </c>
      <c r="L31" s="9">
        <f t="shared" si="2"/>
        <v>0</v>
      </c>
      <c r="M31" s="9">
        <f t="shared" si="2"/>
        <v>0</v>
      </c>
      <c r="N31" s="9">
        <f t="shared" si="2"/>
        <v>0</v>
      </c>
      <c r="O31" s="9">
        <f t="shared" si="2"/>
        <v>0</v>
      </c>
      <c r="P31" s="9">
        <f t="shared" si="2"/>
        <v>0</v>
      </c>
      <c r="Q31" s="33">
        <f t="shared" si="2"/>
        <v>0</v>
      </c>
      <c r="R31" s="33">
        <f t="shared" si="2"/>
        <v>0</v>
      </c>
      <c r="S31" s="9">
        <f t="shared" si="2"/>
        <v>0</v>
      </c>
      <c r="T31" s="203">
        <f t="shared" si="2"/>
        <v>0</v>
      </c>
      <c r="U31" s="9">
        <f t="shared" si="2"/>
        <v>0</v>
      </c>
      <c r="V31" s="9">
        <f t="shared" si="2"/>
        <v>0</v>
      </c>
      <c r="W31" s="9">
        <f t="shared" si="2"/>
        <v>0</v>
      </c>
      <c r="X31" s="33">
        <f t="shared" si="2"/>
        <v>0</v>
      </c>
      <c r="Y31" s="33">
        <f t="shared" si="2"/>
        <v>0</v>
      </c>
      <c r="Z31" s="9">
        <f t="shared" si="2"/>
        <v>0</v>
      </c>
      <c r="AA31" s="9">
        <f t="shared" si="2"/>
        <v>0</v>
      </c>
      <c r="AB31" s="9">
        <f t="shared" si="2"/>
        <v>0</v>
      </c>
      <c r="AC31" s="9">
        <f t="shared" si="2"/>
        <v>0</v>
      </c>
      <c r="AD31" s="9">
        <f t="shared" si="2"/>
        <v>0</v>
      </c>
      <c r="AE31" s="33">
        <f t="shared" si="2"/>
        <v>0</v>
      </c>
      <c r="AF31" s="33">
        <f t="shared" si="2"/>
        <v>0</v>
      </c>
      <c r="AG31" s="9">
        <f t="shared" si="2"/>
        <v>0</v>
      </c>
      <c r="AH31" s="9">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34"/>
      <c r="E33" s="12"/>
      <c r="F33" s="12"/>
      <c r="G33" s="12"/>
      <c r="H33" s="12"/>
      <c r="I33" s="12"/>
      <c r="J33" s="34"/>
      <c r="K33" s="34"/>
      <c r="L33" s="12"/>
      <c r="M33" s="12"/>
      <c r="N33" s="12"/>
      <c r="O33" s="12"/>
      <c r="P33" s="12"/>
      <c r="Q33" s="34"/>
      <c r="R33" s="34"/>
      <c r="S33" s="12"/>
      <c r="T33" s="203"/>
      <c r="U33" s="12"/>
      <c r="V33" s="12"/>
      <c r="W33" s="12"/>
      <c r="X33" s="34"/>
      <c r="Y33" s="34"/>
      <c r="Z33" s="12"/>
      <c r="AA33" s="12"/>
      <c r="AB33" s="12"/>
      <c r="AC33" s="12"/>
      <c r="AD33" s="12"/>
      <c r="AE33" s="34"/>
      <c r="AF33" s="34"/>
      <c r="AG33" s="12"/>
      <c r="AH33" s="12"/>
      <c r="AI33" s="10">
        <f>SUM(D33:AH33)</f>
        <v>0</v>
      </c>
      <c r="AJ33" s="70" t="e">
        <f>AI33/$AI$42</f>
        <v>#DIV/0!</v>
      </c>
      <c r="AK33" s="117"/>
    </row>
    <row r="34" spans="1:37" ht="12.75" customHeight="1" x14ac:dyDescent="0.2">
      <c r="A34" s="121" t="s">
        <v>8</v>
      </c>
      <c r="B34" s="121"/>
      <c r="C34" s="121"/>
      <c r="D34" s="33">
        <f t="shared" ref="D34:AH34" si="3">SUM(D33:D33)</f>
        <v>0</v>
      </c>
      <c r="E34" s="9">
        <f t="shared" si="3"/>
        <v>0</v>
      </c>
      <c r="F34" s="9">
        <f t="shared" si="3"/>
        <v>0</v>
      </c>
      <c r="G34" s="9">
        <f t="shared" si="3"/>
        <v>0</v>
      </c>
      <c r="H34" s="9">
        <f t="shared" si="3"/>
        <v>0</v>
      </c>
      <c r="I34" s="9">
        <f t="shared" si="3"/>
        <v>0</v>
      </c>
      <c r="J34" s="33">
        <f t="shared" si="3"/>
        <v>0</v>
      </c>
      <c r="K34" s="33">
        <f t="shared" si="3"/>
        <v>0</v>
      </c>
      <c r="L34" s="9">
        <f t="shared" si="3"/>
        <v>0</v>
      </c>
      <c r="M34" s="9">
        <f t="shared" si="3"/>
        <v>0</v>
      </c>
      <c r="N34" s="9">
        <f t="shared" si="3"/>
        <v>0</v>
      </c>
      <c r="O34" s="9">
        <f t="shared" si="3"/>
        <v>0</v>
      </c>
      <c r="P34" s="9">
        <f t="shared" si="3"/>
        <v>0</v>
      </c>
      <c r="Q34" s="33">
        <f t="shared" si="3"/>
        <v>0</v>
      </c>
      <c r="R34" s="33">
        <f t="shared" si="3"/>
        <v>0</v>
      </c>
      <c r="S34" s="9">
        <f t="shared" si="3"/>
        <v>0</v>
      </c>
      <c r="T34" s="203">
        <f t="shared" si="3"/>
        <v>0</v>
      </c>
      <c r="U34" s="9">
        <f t="shared" si="3"/>
        <v>0</v>
      </c>
      <c r="V34" s="9">
        <f t="shared" si="3"/>
        <v>0</v>
      </c>
      <c r="W34" s="9">
        <f t="shared" si="3"/>
        <v>0</v>
      </c>
      <c r="X34" s="33">
        <f t="shared" si="3"/>
        <v>0</v>
      </c>
      <c r="Y34" s="33">
        <f t="shared" si="3"/>
        <v>0</v>
      </c>
      <c r="Z34" s="9">
        <f t="shared" si="3"/>
        <v>0</v>
      </c>
      <c r="AA34" s="9">
        <f t="shared" si="3"/>
        <v>0</v>
      </c>
      <c r="AB34" s="9">
        <f t="shared" si="3"/>
        <v>0</v>
      </c>
      <c r="AC34" s="9">
        <f t="shared" si="3"/>
        <v>0</v>
      </c>
      <c r="AD34" s="9">
        <f t="shared" si="3"/>
        <v>0</v>
      </c>
      <c r="AE34" s="33">
        <f t="shared" si="3"/>
        <v>0</v>
      </c>
      <c r="AF34" s="33">
        <f t="shared" si="3"/>
        <v>0</v>
      </c>
      <c r="AG34" s="9">
        <f t="shared" si="3"/>
        <v>0</v>
      </c>
      <c r="AH34" s="9">
        <f t="shared" si="3"/>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34"/>
      <c r="E36" s="12"/>
      <c r="F36" s="12"/>
      <c r="G36" s="12"/>
      <c r="H36" s="12"/>
      <c r="I36" s="12"/>
      <c r="J36" s="34"/>
      <c r="K36" s="34"/>
      <c r="L36" s="12"/>
      <c r="M36" s="12"/>
      <c r="N36" s="12"/>
      <c r="O36" s="12"/>
      <c r="P36" s="12"/>
      <c r="Q36" s="34"/>
      <c r="R36" s="34"/>
      <c r="S36" s="12"/>
      <c r="T36" s="12"/>
      <c r="U36" s="12"/>
      <c r="V36" s="12"/>
      <c r="W36" s="12"/>
      <c r="X36" s="34"/>
      <c r="Y36" s="34"/>
      <c r="Z36" s="12"/>
      <c r="AA36" s="12"/>
      <c r="AB36" s="12"/>
      <c r="AC36" s="12"/>
      <c r="AD36" s="12"/>
      <c r="AE36" s="34"/>
      <c r="AF36" s="34"/>
      <c r="AG36" s="12"/>
      <c r="AH36" s="12"/>
      <c r="AI36" s="10">
        <f>SUM(D36:AH36)</f>
        <v>0</v>
      </c>
      <c r="AJ36" s="10"/>
      <c r="AK36" s="117"/>
    </row>
    <row r="37" spans="1:37" x14ac:dyDescent="0.2">
      <c r="A37" s="125" t="s">
        <v>23</v>
      </c>
      <c r="B37" s="125"/>
      <c r="C37" s="125"/>
      <c r="D37" s="34"/>
      <c r="E37" s="12"/>
      <c r="F37" s="12"/>
      <c r="G37" s="12"/>
      <c r="H37" s="12"/>
      <c r="I37" s="12"/>
      <c r="J37" s="34"/>
      <c r="K37" s="34"/>
      <c r="L37" s="12"/>
      <c r="M37" s="12"/>
      <c r="N37" s="12"/>
      <c r="O37" s="12"/>
      <c r="P37" s="12"/>
      <c r="Q37" s="34"/>
      <c r="R37" s="34"/>
      <c r="S37" s="12"/>
      <c r="T37" s="203"/>
      <c r="U37" s="12"/>
      <c r="V37" s="12"/>
      <c r="W37" s="12"/>
      <c r="X37" s="34"/>
      <c r="Y37" s="34"/>
      <c r="Z37" s="12"/>
      <c r="AA37" s="12"/>
      <c r="AB37" s="12"/>
      <c r="AC37" s="12"/>
      <c r="AD37" s="12"/>
      <c r="AE37" s="34"/>
      <c r="AF37" s="34"/>
      <c r="AG37" s="12"/>
      <c r="AH37" s="12"/>
      <c r="AI37" s="10">
        <f>SUM(D37:AH37)</f>
        <v>0</v>
      </c>
      <c r="AJ37" s="10"/>
      <c r="AK37" s="117"/>
    </row>
    <row r="38" spans="1:37" x14ac:dyDescent="0.2">
      <c r="A38" s="125" t="s">
        <v>42</v>
      </c>
      <c r="B38" s="125"/>
      <c r="C38" s="125"/>
      <c r="D38" s="34"/>
      <c r="E38" s="12"/>
      <c r="F38" s="12"/>
      <c r="G38" s="12"/>
      <c r="H38" s="12"/>
      <c r="I38" s="12"/>
      <c r="J38" s="34"/>
      <c r="K38" s="34"/>
      <c r="L38" s="12"/>
      <c r="M38" s="12"/>
      <c r="N38" s="12"/>
      <c r="O38" s="12"/>
      <c r="P38" s="12"/>
      <c r="Q38" s="34"/>
      <c r="R38" s="34"/>
      <c r="S38" s="12"/>
      <c r="T38" s="203"/>
      <c r="U38" s="12"/>
      <c r="V38" s="12"/>
      <c r="W38" s="12"/>
      <c r="X38" s="34"/>
      <c r="Y38" s="34"/>
      <c r="Z38" s="12"/>
      <c r="AA38" s="12"/>
      <c r="AB38" s="12"/>
      <c r="AC38" s="12"/>
      <c r="AD38" s="12"/>
      <c r="AE38" s="34"/>
      <c r="AF38" s="34"/>
      <c r="AG38" s="12"/>
      <c r="AH38" s="12"/>
      <c r="AI38" s="10">
        <f>SUM(D38:AH38)</f>
        <v>0</v>
      </c>
      <c r="AJ38" s="10"/>
      <c r="AK38" s="117"/>
    </row>
    <row r="39" spans="1:37" x14ac:dyDescent="0.2">
      <c r="A39" s="125" t="s">
        <v>24</v>
      </c>
      <c r="B39" s="125"/>
      <c r="C39" s="125"/>
      <c r="D39" s="34"/>
      <c r="E39" s="12"/>
      <c r="F39" s="12"/>
      <c r="G39" s="12"/>
      <c r="H39" s="12"/>
      <c r="I39" s="12"/>
      <c r="J39" s="34"/>
      <c r="K39" s="34"/>
      <c r="L39" s="12"/>
      <c r="M39" s="12"/>
      <c r="N39" s="12"/>
      <c r="O39" s="12"/>
      <c r="P39" s="12"/>
      <c r="Q39" s="34"/>
      <c r="R39" s="34"/>
      <c r="S39" s="12"/>
      <c r="T39" s="203"/>
      <c r="U39" s="12"/>
      <c r="V39" s="12"/>
      <c r="W39" s="12"/>
      <c r="X39" s="34"/>
      <c r="Y39" s="34"/>
      <c r="Z39" s="12"/>
      <c r="AA39" s="12"/>
      <c r="AB39" s="12"/>
      <c r="AC39" s="12"/>
      <c r="AD39" s="12"/>
      <c r="AE39" s="34"/>
      <c r="AF39" s="34"/>
      <c r="AG39" s="12"/>
      <c r="AH39" s="12"/>
      <c r="AI39" s="10">
        <f>SUM(D39:AH39)</f>
        <v>0</v>
      </c>
      <c r="AJ39" s="10"/>
      <c r="AK39" s="117"/>
    </row>
    <row r="40" spans="1:37" x14ac:dyDescent="0.2">
      <c r="A40" s="121" t="s">
        <v>25</v>
      </c>
      <c r="B40" s="121"/>
      <c r="C40" s="18"/>
      <c r="D40" s="33">
        <f t="shared" ref="D40:AH40" si="4">SUM(D36:D39)</f>
        <v>0</v>
      </c>
      <c r="E40" s="9">
        <f t="shared" si="4"/>
        <v>0</v>
      </c>
      <c r="F40" s="9">
        <f t="shared" si="4"/>
        <v>0</v>
      </c>
      <c r="G40" s="9">
        <f t="shared" si="4"/>
        <v>0</v>
      </c>
      <c r="H40" s="9">
        <f t="shared" si="4"/>
        <v>0</v>
      </c>
      <c r="I40" s="9">
        <f t="shared" si="4"/>
        <v>0</v>
      </c>
      <c r="J40" s="33">
        <f t="shared" si="4"/>
        <v>0</v>
      </c>
      <c r="K40" s="33">
        <f t="shared" si="4"/>
        <v>0</v>
      </c>
      <c r="L40" s="9">
        <f t="shared" si="4"/>
        <v>0</v>
      </c>
      <c r="M40" s="9">
        <f t="shared" si="4"/>
        <v>0</v>
      </c>
      <c r="N40" s="9">
        <f t="shared" si="4"/>
        <v>0</v>
      </c>
      <c r="O40" s="9">
        <f t="shared" si="4"/>
        <v>0</v>
      </c>
      <c r="P40" s="9">
        <f t="shared" si="4"/>
        <v>0</v>
      </c>
      <c r="Q40" s="33">
        <f t="shared" si="4"/>
        <v>0</v>
      </c>
      <c r="R40" s="33">
        <f t="shared" si="4"/>
        <v>0</v>
      </c>
      <c r="S40" s="9">
        <f t="shared" si="4"/>
        <v>0</v>
      </c>
      <c r="T40" s="203">
        <f t="shared" si="4"/>
        <v>0</v>
      </c>
      <c r="U40" s="9">
        <f t="shared" si="4"/>
        <v>0</v>
      </c>
      <c r="V40" s="9">
        <f t="shared" si="4"/>
        <v>0</v>
      </c>
      <c r="W40" s="9">
        <f t="shared" si="4"/>
        <v>0</v>
      </c>
      <c r="X40" s="33">
        <f t="shared" si="4"/>
        <v>0</v>
      </c>
      <c r="Y40" s="33">
        <f t="shared" si="4"/>
        <v>0</v>
      </c>
      <c r="Z40" s="9">
        <f t="shared" si="4"/>
        <v>0</v>
      </c>
      <c r="AA40" s="9">
        <f t="shared" si="4"/>
        <v>0</v>
      </c>
      <c r="AB40" s="9">
        <f t="shared" si="4"/>
        <v>0</v>
      </c>
      <c r="AC40" s="9">
        <f t="shared" si="4"/>
        <v>0</v>
      </c>
      <c r="AD40" s="9">
        <f t="shared" si="4"/>
        <v>0</v>
      </c>
      <c r="AE40" s="33">
        <f t="shared" si="4"/>
        <v>0</v>
      </c>
      <c r="AF40" s="33">
        <f t="shared" si="4"/>
        <v>0</v>
      </c>
      <c r="AG40" s="9">
        <f t="shared" si="4"/>
        <v>0</v>
      </c>
      <c r="AH40" s="9">
        <f t="shared" si="4"/>
        <v>0</v>
      </c>
      <c r="AI40" s="10">
        <f>SUM(D40:AH40)</f>
        <v>0</v>
      </c>
      <c r="AJ40" s="10"/>
      <c r="AK40" s="11"/>
    </row>
    <row r="41" spans="1:37" x14ac:dyDescent="0.2">
      <c r="A41" s="125"/>
      <c r="B41" s="125"/>
      <c r="C41" s="124"/>
      <c r="D41" s="33"/>
      <c r="E41" s="9"/>
      <c r="F41" s="9"/>
      <c r="G41" s="9"/>
      <c r="H41" s="9"/>
      <c r="I41" s="9"/>
      <c r="J41" s="33"/>
      <c r="K41" s="33"/>
      <c r="L41" s="9"/>
      <c r="M41" s="9"/>
      <c r="N41" s="9"/>
      <c r="O41" s="9"/>
      <c r="P41" s="9"/>
      <c r="Q41" s="33"/>
      <c r="R41" s="33"/>
      <c r="S41" s="9"/>
      <c r="T41" s="203"/>
      <c r="U41" s="9"/>
      <c r="V41" s="9"/>
      <c r="W41" s="9"/>
      <c r="X41" s="33"/>
      <c r="Y41" s="33"/>
      <c r="Z41" s="9"/>
      <c r="AA41" s="9"/>
      <c r="AB41" s="9"/>
      <c r="AC41" s="9"/>
      <c r="AD41" s="9"/>
      <c r="AE41" s="33"/>
      <c r="AF41" s="33"/>
      <c r="AG41" s="9"/>
      <c r="AH41" s="9"/>
      <c r="AI41" s="10"/>
      <c r="AJ41" s="10"/>
      <c r="AK41" s="11"/>
    </row>
    <row r="42" spans="1:37" x14ac:dyDescent="0.2">
      <c r="A42" s="121" t="s">
        <v>26</v>
      </c>
      <c r="B42" s="121"/>
      <c r="C42" s="18"/>
      <c r="D42" s="33">
        <f t="shared" ref="D42:AI42" si="5">D31+D34</f>
        <v>0</v>
      </c>
      <c r="E42" s="9">
        <f t="shared" si="5"/>
        <v>0</v>
      </c>
      <c r="F42" s="9">
        <f t="shared" si="5"/>
        <v>0</v>
      </c>
      <c r="G42" s="9">
        <f t="shared" si="5"/>
        <v>0</v>
      </c>
      <c r="H42" s="9">
        <f t="shared" si="5"/>
        <v>0</v>
      </c>
      <c r="I42" s="9">
        <f t="shared" si="5"/>
        <v>0</v>
      </c>
      <c r="J42" s="33">
        <f t="shared" si="5"/>
        <v>0</v>
      </c>
      <c r="K42" s="33">
        <f t="shared" si="5"/>
        <v>0</v>
      </c>
      <c r="L42" s="9">
        <f t="shared" si="5"/>
        <v>0</v>
      </c>
      <c r="M42" s="9">
        <f t="shared" si="5"/>
        <v>0</v>
      </c>
      <c r="N42" s="9">
        <f t="shared" si="5"/>
        <v>0</v>
      </c>
      <c r="O42" s="9">
        <f t="shared" si="5"/>
        <v>0</v>
      </c>
      <c r="P42" s="9">
        <f t="shared" si="5"/>
        <v>0</v>
      </c>
      <c r="Q42" s="33">
        <f t="shared" si="5"/>
        <v>0</v>
      </c>
      <c r="R42" s="33">
        <f t="shared" si="5"/>
        <v>0</v>
      </c>
      <c r="S42" s="9">
        <f t="shared" si="5"/>
        <v>0</v>
      </c>
      <c r="T42" s="203">
        <f t="shared" si="5"/>
        <v>0</v>
      </c>
      <c r="U42" s="9">
        <f t="shared" si="5"/>
        <v>0</v>
      </c>
      <c r="V42" s="9">
        <f t="shared" si="5"/>
        <v>0</v>
      </c>
      <c r="W42" s="9">
        <f t="shared" si="5"/>
        <v>0</v>
      </c>
      <c r="X42" s="33">
        <f t="shared" si="5"/>
        <v>0</v>
      </c>
      <c r="Y42" s="33">
        <f t="shared" si="5"/>
        <v>0</v>
      </c>
      <c r="Z42" s="9">
        <f t="shared" si="5"/>
        <v>0</v>
      </c>
      <c r="AA42" s="9">
        <f t="shared" si="5"/>
        <v>0</v>
      </c>
      <c r="AB42" s="9">
        <f t="shared" si="5"/>
        <v>0</v>
      </c>
      <c r="AC42" s="9">
        <f t="shared" si="5"/>
        <v>0</v>
      </c>
      <c r="AD42" s="9">
        <f t="shared" si="5"/>
        <v>0</v>
      </c>
      <c r="AE42" s="33">
        <f t="shared" si="5"/>
        <v>0</v>
      </c>
      <c r="AF42" s="33">
        <f t="shared" si="5"/>
        <v>0</v>
      </c>
      <c r="AG42" s="9">
        <f t="shared" si="5"/>
        <v>0</v>
      </c>
      <c r="AH42" s="9">
        <f t="shared" si="5"/>
        <v>0</v>
      </c>
      <c r="AI42" s="15">
        <f t="shared" si="5"/>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220">
        <f>D31+D34+D40</f>
        <v>0</v>
      </c>
      <c r="E44" s="19">
        <f t="shared" ref="E44:AH44" si="6">E31+E34+E40</f>
        <v>0</v>
      </c>
      <c r="F44" s="19">
        <f t="shared" si="6"/>
        <v>0</v>
      </c>
      <c r="G44" s="19">
        <f t="shared" si="6"/>
        <v>0</v>
      </c>
      <c r="H44" s="19">
        <f t="shared" si="6"/>
        <v>0</v>
      </c>
      <c r="I44" s="19">
        <f t="shared" si="6"/>
        <v>0</v>
      </c>
      <c r="J44" s="220">
        <f t="shared" si="6"/>
        <v>0</v>
      </c>
      <c r="K44" s="220">
        <f t="shared" si="6"/>
        <v>0</v>
      </c>
      <c r="L44" s="19">
        <f t="shared" si="6"/>
        <v>0</v>
      </c>
      <c r="M44" s="19">
        <f t="shared" si="6"/>
        <v>0</v>
      </c>
      <c r="N44" s="19">
        <f t="shared" si="6"/>
        <v>0</v>
      </c>
      <c r="O44" s="19">
        <f t="shared" si="6"/>
        <v>0</v>
      </c>
      <c r="P44" s="19">
        <f t="shared" si="6"/>
        <v>0</v>
      </c>
      <c r="Q44" s="220">
        <f t="shared" si="6"/>
        <v>0</v>
      </c>
      <c r="R44" s="220">
        <f t="shared" si="6"/>
        <v>0</v>
      </c>
      <c r="S44" s="19">
        <f t="shared" si="6"/>
        <v>0</v>
      </c>
      <c r="T44" s="203">
        <f t="shared" si="6"/>
        <v>0</v>
      </c>
      <c r="U44" s="19">
        <f t="shared" si="6"/>
        <v>0</v>
      </c>
      <c r="V44" s="19">
        <f t="shared" si="6"/>
        <v>0</v>
      </c>
      <c r="W44" s="19">
        <f t="shared" si="6"/>
        <v>0</v>
      </c>
      <c r="X44" s="220">
        <f t="shared" si="6"/>
        <v>0</v>
      </c>
      <c r="Y44" s="220">
        <f t="shared" si="6"/>
        <v>0</v>
      </c>
      <c r="Z44" s="19">
        <f t="shared" si="6"/>
        <v>0</v>
      </c>
      <c r="AA44" s="19">
        <f t="shared" si="6"/>
        <v>0</v>
      </c>
      <c r="AB44" s="19">
        <f t="shared" si="6"/>
        <v>0</v>
      </c>
      <c r="AC44" s="19">
        <f t="shared" si="6"/>
        <v>0</v>
      </c>
      <c r="AD44" s="19">
        <f t="shared" si="6"/>
        <v>0</v>
      </c>
      <c r="AE44" s="220">
        <f t="shared" si="6"/>
        <v>0</v>
      </c>
      <c r="AF44" s="220">
        <f t="shared" si="6"/>
        <v>0</v>
      </c>
      <c r="AG44" s="19">
        <f t="shared" si="6"/>
        <v>0</v>
      </c>
      <c r="AH44" s="19">
        <f t="shared" si="6"/>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19"/>
      <c r="E50" s="104"/>
      <c r="F50" s="104"/>
      <c r="G50" s="104"/>
      <c r="H50" s="104"/>
      <c r="I50" s="104"/>
      <c r="J50" s="105"/>
      <c r="L50" s="106"/>
      <c r="M50" s="104"/>
      <c r="N50" s="104"/>
      <c r="O50" s="104"/>
      <c r="P50" s="142"/>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sheetData>
  <sheetProtection algorithmName="SHA-512" hashValue="KVAi8X8NpkEnZKafGegss7/U4a7Twg0kOnLNbN1vFmufRYspsQgG+kzGJp8QtzwXbrdglf2SwH9SEn1d3l3w5g==" saltValue="pNpoNggXg2ZZNBhEbnUxkg==" spinCount="100000" sheet="1" objects="1" scenarios="1"/>
  <protectedRanges>
    <protectedRange sqref="A47:X55" name="Range7"/>
    <protectedRange sqref="A47:X53 A55:X55 A54:C54 S54:X54" name="Range5"/>
    <protectedRange sqref="D54:R54" name="Signature fields_2"/>
    <protectedRange sqref="AK36:AK39" name="Absences timesheets"/>
    <protectedRange sqref="AK33" name="Internal or Other Projects timesheet"/>
    <protectedRange sqref="AK16:AK30" name="EU Projects data input"/>
    <protectedRange sqref="C8" name="Range1_1"/>
    <protectedRange sqref="T16:T30 T33 T37:T39 AB16 AE16" name="Range3"/>
  </protectedRanges>
  <mergeCells count="9">
    <mergeCell ref="A8:B8"/>
    <mergeCell ref="C8:D8"/>
    <mergeCell ref="A4:B4"/>
    <mergeCell ref="C4:I4"/>
    <mergeCell ref="A5:B5"/>
    <mergeCell ref="C5:I5"/>
    <mergeCell ref="A6:B6"/>
    <mergeCell ref="C6:D6"/>
    <mergeCell ref="G6:I6"/>
  </mergeCells>
  <phoneticPr fontId="17" type="noConversion"/>
  <dataValidations count="3">
    <dataValidation allowBlank="1" showInputMessage="1" showErrorMessage="1" prompt="Please complete these cells on Jan13 sheet - please refer to Guidance for further detail" sqref="A16:C30" xr:uid="{00000000-0002-0000-0300-000000000000}"/>
    <dataValidation type="whole" errorStyle="warning" allowBlank="1" showInputMessage="1" showErrorMessage="1" errorTitle="Happy St. Patrick's Day!" error="This is a bank holiday. Your standard daily hours should be recorded in the cell highlighted in purple on row 36 below." sqref="T16:T30 T33 T37:T39" xr:uid="{00000000-0002-0000-0300-000001000000}">
      <formula1>0</formula1>
      <formula2>0</formula2>
    </dataValidation>
    <dataValidation type="whole" errorStyle="warning" allowBlank="1" showInputMessage="1" showErrorMessage="1" errorTitle="Happy Easter!" error="This is a UCD closure day. Your standard daily hours should be recorded in the cell highlighted in purple on row 36 below." sqref="AB16:AB30 AB33 AB37:AB39 AE16:AE30 AE33 AE37:AE39" xr:uid="{00000000-0002-0000-0300-000002000000}">
      <formula1>0</formula1>
      <formula2>0</formula2>
    </dataValidation>
  </dataValidations>
  <pageMargins left="0.19685039370078741" right="0.19685039370078741" top="0.19685039370078741" bottom="0.19685039370078741" header="0.51181102362204722" footer="0.51181102362204722"/>
  <pageSetup paperSize="9"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L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C44" sqref="AC44"/>
    </sheetView>
  </sheetViews>
  <sheetFormatPr defaultColWidth="11.42578125" defaultRowHeight="12.75" x14ac:dyDescent="0.2"/>
  <cols>
    <col min="1" max="2" width="27.28515625" customWidth="1"/>
    <col min="3" max="3" width="11.5703125" bestFit="1" customWidth="1"/>
    <col min="4" max="33" width="5" customWidth="1"/>
    <col min="34" max="34" width="8.5703125" customWidth="1"/>
    <col min="35" max="35" width="8.85546875" bestFit="1" customWidth="1"/>
    <col min="36" max="36" width="16.5703125" customWidth="1"/>
  </cols>
  <sheetData>
    <row r="1" spans="1:38" ht="12" customHeight="1" x14ac:dyDescent="0.2"/>
    <row r="2" spans="1:38" ht="31.5" customHeight="1" x14ac:dyDescent="0.5">
      <c r="A2" s="2" t="s">
        <v>0</v>
      </c>
      <c r="B2" s="118" t="s">
        <v>82</v>
      </c>
      <c r="E2" s="1"/>
    </row>
    <row r="3" spans="1:38" ht="12" customHeight="1" x14ac:dyDescent="0.2">
      <c r="L3" s="7"/>
      <c r="M3" s="7"/>
      <c r="N3" s="7"/>
      <c r="O3" s="7"/>
    </row>
    <row r="4" spans="1:38" s="3" customFormat="1" ht="18" x14ac:dyDescent="0.25">
      <c r="A4" s="280" t="s">
        <v>2</v>
      </c>
      <c r="B4" s="281"/>
      <c r="C4" s="289">
        <f>'Jan20'!C4</f>
        <v>0</v>
      </c>
      <c r="D4" s="290"/>
      <c r="E4" s="290"/>
      <c r="F4" s="290"/>
      <c r="G4" s="290"/>
      <c r="H4" s="290"/>
      <c r="I4" s="291"/>
      <c r="L4" s="141"/>
      <c r="M4" s="141"/>
      <c r="N4" s="141"/>
      <c r="O4" s="141"/>
      <c r="S4" s="4"/>
      <c r="T4" s="4"/>
      <c r="U4" s="4"/>
    </row>
    <row r="5" spans="1:38" s="3" customFormat="1" ht="18" x14ac:dyDescent="0.2">
      <c r="A5" s="280" t="s">
        <v>67</v>
      </c>
      <c r="B5" s="281"/>
      <c r="C5" s="299">
        <f>'Jan20'!C5</f>
        <v>0</v>
      </c>
      <c r="D5" s="300"/>
      <c r="E5" s="300"/>
      <c r="F5" s="300"/>
      <c r="G5" s="300"/>
      <c r="H5" s="300"/>
      <c r="I5" s="301"/>
      <c r="L5" s="141"/>
      <c r="M5" s="141"/>
      <c r="N5" s="141"/>
      <c r="O5" s="141"/>
      <c r="S5" s="4"/>
      <c r="T5" s="4"/>
      <c r="U5" s="4"/>
    </row>
    <row r="6" spans="1:38" s="3" customFormat="1" ht="15.75" x14ac:dyDescent="0.25">
      <c r="A6" s="280" t="s">
        <v>3</v>
      </c>
      <c r="B6" s="281"/>
      <c r="C6" s="287" t="s">
        <v>33</v>
      </c>
      <c r="D6" s="288"/>
      <c r="E6" s="73"/>
      <c r="F6" s="73" t="s">
        <v>4</v>
      </c>
      <c r="G6" s="289">
        <f>'Jan20'!G6</f>
        <v>2020</v>
      </c>
      <c r="H6" s="290"/>
      <c r="I6" s="291"/>
      <c r="S6" s="4"/>
      <c r="T6" s="4"/>
      <c r="U6" s="4"/>
    </row>
    <row r="7" spans="1:38"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row>
    <row r="8" spans="1:38"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K8" s="3"/>
    </row>
    <row r="9" spans="1:38"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K9" s="3"/>
    </row>
    <row r="10" spans="1:38"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row>
    <row r="11" spans="1:38"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row>
    <row r="12" spans="1:38"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38" s="3" customFormat="1" ht="12.75" customHeight="1" x14ac:dyDescent="0.2">
      <c r="A13" s="125" t="s">
        <v>7</v>
      </c>
      <c r="B13" s="125"/>
      <c r="C13" s="125"/>
      <c r="D13" s="128">
        <v>1</v>
      </c>
      <c r="E13" s="128">
        <v>2</v>
      </c>
      <c r="F13" s="128">
        <v>3</v>
      </c>
      <c r="G13" s="128">
        <v>4</v>
      </c>
      <c r="H13" s="128">
        <v>5</v>
      </c>
      <c r="I13" s="128">
        <v>6</v>
      </c>
      <c r="J13" s="128">
        <v>7</v>
      </c>
      <c r="K13" s="128">
        <v>8</v>
      </c>
      <c r="L13" s="128">
        <v>9</v>
      </c>
      <c r="M13" s="203">
        <v>10</v>
      </c>
      <c r="N13" s="128">
        <v>11</v>
      </c>
      <c r="O13" s="128">
        <v>12</v>
      </c>
      <c r="P13" s="203">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9" t="s">
        <v>8</v>
      </c>
      <c r="AI13" s="130" t="s">
        <v>70</v>
      </c>
      <c r="AJ13" s="121" t="s">
        <v>9</v>
      </c>
    </row>
    <row r="14" spans="1:38" s="3" customFormat="1" ht="12.75" customHeight="1" x14ac:dyDescent="0.2">
      <c r="A14" s="125" t="s">
        <v>10</v>
      </c>
      <c r="B14" s="125"/>
      <c r="C14" s="125"/>
      <c r="D14" s="131" t="s">
        <v>14</v>
      </c>
      <c r="E14" s="131" t="s">
        <v>15</v>
      </c>
      <c r="F14" s="131" t="s">
        <v>16</v>
      </c>
      <c r="G14" s="132" t="s">
        <v>17</v>
      </c>
      <c r="H14" s="132" t="s">
        <v>11</v>
      </c>
      <c r="I14" s="131" t="s">
        <v>12</v>
      </c>
      <c r="J14" s="131" t="s">
        <v>13</v>
      </c>
      <c r="K14" s="131" t="s">
        <v>14</v>
      </c>
      <c r="L14" s="131" t="s">
        <v>15</v>
      </c>
      <c r="M14" s="203" t="s">
        <v>16</v>
      </c>
      <c r="N14" s="132" t="s">
        <v>17</v>
      </c>
      <c r="O14" s="132" t="s">
        <v>11</v>
      </c>
      <c r="P14" s="203" t="s">
        <v>12</v>
      </c>
      <c r="Q14" s="131" t="s">
        <v>13</v>
      </c>
      <c r="R14" s="131" t="s">
        <v>14</v>
      </c>
      <c r="S14" s="131" t="s">
        <v>15</v>
      </c>
      <c r="T14" s="131" t="s">
        <v>16</v>
      </c>
      <c r="U14" s="132" t="s">
        <v>17</v>
      </c>
      <c r="V14" s="132" t="s">
        <v>11</v>
      </c>
      <c r="W14" s="131" t="s">
        <v>12</v>
      </c>
      <c r="X14" s="131" t="s">
        <v>13</v>
      </c>
      <c r="Y14" s="131" t="s">
        <v>14</v>
      </c>
      <c r="Z14" s="131" t="s">
        <v>15</v>
      </c>
      <c r="AA14" s="131" t="s">
        <v>16</v>
      </c>
      <c r="AB14" s="132" t="s">
        <v>17</v>
      </c>
      <c r="AC14" s="132" t="s">
        <v>11</v>
      </c>
      <c r="AD14" s="131" t="s">
        <v>12</v>
      </c>
      <c r="AE14" s="131" t="s">
        <v>13</v>
      </c>
      <c r="AF14" s="131" t="s">
        <v>14</v>
      </c>
      <c r="AG14" s="131" t="s">
        <v>15</v>
      </c>
      <c r="AH14" s="129"/>
      <c r="AI14" s="130" t="s">
        <v>71</v>
      </c>
      <c r="AJ14" s="121"/>
    </row>
    <row r="15" spans="1:38"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6"/>
      <c r="AI15" s="136"/>
      <c r="AJ15" s="137"/>
    </row>
    <row r="16" spans="1:38" ht="12.75" customHeight="1" x14ac:dyDescent="0.2">
      <c r="A16" s="124" t="str">
        <f>'Jan20'!A16</f>
        <v>Insert Project Title + UCD a/c no. + EU Reference No.</v>
      </c>
      <c r="B16" s="120">
        <f>'Jan20'!B16</f>
        <v>0</v>
      </c>
      <c r="C16" s="120" t="str">
        <f>'Jan20'!C16</f>
        <v>WP &lt;insert&gt;</v>
      </c>
      <c r="D16" s="12"/>
      <c r="E16" s="12"/>
      <c r="F16" s="12"/>
      <c r="G16" s="34"/>
      <c r="H16" s="34"/>
      <c r="I16" s="12"/>
      <c r="J16" s="12"/>
      <c r="K16" s="12"/>
      <c r="L16" s="12"/>
      <c r="M16" s="203"/>
      <c r="N16" s="34"/>
      <c r="O16" s="34"/>
      <c r="P16" s="203"/>
      <c r="Q16" s="12"/>
      <c r="R16" s="12"/>
      <c r="S16" s="12"/>
      <c r="T16" s="12"/>
      <c r="U16" s="34"/>
      <c r="V16" s="34"/>
      <c r="W16" s="12"/>
      <c r="X16" s="12"/>
      <c r="Y16" s="12"/>
      <c r="Z16" s="12"/>
      <c r="AA16" s="12"/>
      <c r="AB16" s="34"/>
      <c r="AC16" s="34"/>
      <c r="AD16" s="12"/>
      <c r="AE16" s="12"/>
      <c r="AF16" s="12"/>
      <c r="AG16" s="12"/>
      <c r="AH16" s="10">
        <f t="shared" ref="AH16:AH30" si="0">SUM(D16:AG16)</f>
        <v>0</v>
      </c>
      <c r="AI16" s="70" t="e">
        <f t="shared" ref="AI16:AI31" si="1">AH16/$AH$42</f>
        <v>#DIV/0!</v>
      </c>
      <c r="AJ16" s="112"/>
    </row>
    <row r="17" spans="1:36" ht="12.75" customHeight="1" x14ac:dyDescent="0.2">
      <c r="A17" s="124" t="str">
        <f>'Jan20'!A17</f>
        <v>Insert Project Title + UCD a/c no. + EU Reference No.</v>
      </c>
      <c r="B17" s="120">
        <f>'Jan20'!B17</f>
        <v>0</v>
      </c>
      <c r="C17" s="120" t="str">
        <f>'Jan20'!C17</f>
        <v>WP &lt;insert&gt;</v>
      </c>
      <c r="D17" s="12"/>
      <c r="E17" s="12"/>
      <c r="F17" s="12"/>
      <c r="G17" s="34"/>
      <c r="H17" s="34"/>
      <c r="I17" s="12"/>
      <c r="J17" s="12"/>
      <c r="K17" s="12"/>
      <c r="L17" s="12"/>
      <c r="M17" s="203"/>
      <c r="N17" s="34"/>
      <c r="O17" s="34"/>
      <c r="P17" s="203"/>
      <c r="Q17" s="12"/>
      <c r="R17" s="12"/>
      <c r="S17" s="12"/>
      <c r="T17" s="12"/>
      <c r="U17" s="34"/>
      <c r="V17" s="34"/>
      <c r="W17" s="12"/>
      <c r="X17" s="12"/>
      <c r="Y17" s="12"/>
      <c r="Z17" s="12"/>
      <c r="AA17" s="12"/>
      <c r="AB17" s="34"/>
      <c r="AC17" s="34"/>
      <c r="AD17" s="12"/>
      <c r="AE17" s="12"/>
      <c r="AF17" s="12"/>
      <c r="AG17" s="12"/>
      <c r="AH17" s="10">
        <f t="shared" si="0"/>
        <v>0</v>
      </c>
      <c r="AI17" s="70" t="e">
        <f t="shared" si="1"/>
        <v>#DIV/0!</v>
      </c>
      <c r="AJ17" s="112"/>
    </row>
    <row r="18" spans="1:36" ht="12.75" customHeight="1" x14ac:dyDescent="0.2">
      <c r="A18" s="124" t="str">
        <f>'Jan20'!A18</f>
        <v>Insert Project Title + UCD a/c no. + EU Reference No.</v>
      </c>
      <c r="B18" s="120">
        <f>'Jan20'!B18</f>
        <v>0</v>
      </c>
      <c r="C18" s="120" t="str">
        <f>'Jan20'!C18</f>
        <v>WP &lt;insert&gt;</v>
      </c>
      <c r="D18" s="12"/>
      <c r="E18" s="12"/>
      <c r="F18" s="12"/>
      <c r="G18" s="34"/>
      <c r="H18" s="34"/>
      <c r="I18" s="12"/>
      <c r="J18" s="12"/>
      <c r="K18" s="12"/>
      <c r="L18" s="12"/>
      <c r="M18" s="203"/>
      <c r="N18" s="34"/>
      <c r="O18" s="34"/>
      <c r="P18" s="203"/>
      <c r="Q18" s="12"/>
      <c r="R18" s="12"/>
      <c r="S18" s="12"/>
      <c r="T18" s="12"/>
      <c r="U18" s="34"/>
      <c r="V18" s="34"/>
      <c r="W18" s="12"/>
      <c r="X18" s="12"/>
      <c r="Y18" s="12"/>
      <c r="Z18" s="12"/>
      <c r="AA18" s="12"/>
      <c r="AB18" s="34"/>
      <c r="AC18" s="34"/>
      <c r="AD18" s="12"/>
      <c r="AE18" s="12"/>
      <c r="AF18" s="12"/>
      <c r="AG18" s="12"/>
      <c r="AH18" s="10">
        <f t="shared" si="0"/>
        <v>0</v>
      </c>
      <c r="AI18" s="70" t="e">
        <f t="shared" si="1"/>
        <v>#DIV/0!</v>
      </c>
      <c r="AJ18" s="112"/>
    </row>
    <row r="19" spans="1:36" ht="12.75" customHeight="1" x14ac:dyDescent="0.2">
      <c r="A19" s="124" t="str">
        <f>'Jan20'!A19</f>
        <v>Insert Project Title + UCD a/c no. + EU Reference No.</v>
      </c>
      <c r="B19" s="120">
        <f>'Jan20'!B19</f>
        <v>0</v>
      </c>
      <c r="C19" s="120" t="str">
        <f>'Jan20'!C19</f>
        <v>WP &lt;insert&gt;</v>
      </c>
      <c r="D19" s="12"/>
      <c r="E19" s="12"/>
      <c r="F19" s="12"/>
      <c r="G19" s="34"/>
      <c r="H19" s="34"/>
      <c r="I19" s="12"/>
      <c r="J19" s="12"/>
      <c r="K19" s="12"/>
      <c r="L19" s="12"/>
      <c r="M19" s="203"/>
      <c r="N19" s="34"/>
      <c r="O19" s="34"/>
      <c r="P19" s="203"/>
      <c r="Q19" s="12"/>
      <c r="R19" s="12"/>
      <c r="S19" s="12"/>
      <c r="T19" s="12"/>
      <c r="U19" s="34"/>
      <c r="V19" s="34"/>
      <c r="W19" s="12"/>
      <c r="X19" s="12"/>
      <c r="Y19" s="12"/>
      <c r="Z19" s="12"/>
      <c r="AA19" s="12"/>
      <c r="AB19" s="34"/>
      <c r="AC19" s="34"/>
      <c r="AD19" s="12"/>
      <c r="AE19" s="12"/>
      <c r="AF19" s="12"/>
      <c r="AG19" s="12"/>
      <c r="AH19" s="10">
        <f t="shared" si="0"/>
        <v>0</v>
      </c>
      <c r="AI19" s="70" t="e">
        <f t="shared" si="1"/>
        <v>#DIV/0!</v>
      </c>
      <c r="AJ19" s="112"/>
    </row>
    <row r="20" spans="1:36" ht="12.75" customHeight="1" x14ac:dyDescent="0.2">
      <c r="A20" s="124" t="str">
        <f>'Jan20'!A20</f>
        <v>Insert Project Title + UCD a/c no. + EU Reference No.</v>
      </c>
      <c r="B20" s="120">
        <f>'Jan20'!B20</f>
        <v>0</v>
      </c>
      <c r="C20" s="120" t="str">
        <f>'Jan20'!C20</f>
        <v>WP &lt;insert&gt;</v>
      </c>
      <c r="D20" s="12"/>
      <c r="E20" s="12"/>
      <c r="F20" s="12"/>
      <c r="G20" s="34"/>
      <c r="H20" s="34"/>
      <c r="I20" s="12"/>
      <c r="J20" s="12"/>
      <c r="K20" s="12"/>
      <c r="L20" s="12"/>
      <c r="M20" s="203"/>
      <c r="N20" s="34"/>
      <c r="O20" s="34"/>
      <c r="P20" s="203"/>
      <c r="Q20" s="12"/>
      <c r="R20" s="12"/>
      <c r="S20" s="12"/>
      <c r="T20" s="12"/>
      <c r="U20" s="34"/>
      <c r="V20" s="34"/>
      <c r="W20" s="12"/>
      <c r="X20" s="12"/>
      <c r="Y20" s="12"/>
      <c r="Z20" s="12"/>
      <c r="AA20" s="12"/>
      <c r="AB20" s="34"/>
      <c r="AC20" s="34"/>
      <c r="AD20" s="12"/>
      <c r="AE20" s="12"/>
      <c r="AF20" s="12"/>
      <c r="AG20" s="12"/>
      <c r="AH20" s="10">
        <f t="shared" si="0"/>
        <v>0</v>
      </c>
      <c r="AI20" s="70" t="e">
        <f t="shared" si="1"/>
        <v>#DIV/0!</v>
      </c>
      <c r="AJ20" s="112"/>
    </row>
    <row r="21" spans="1:36" ht="12.75" customHeight="1" x14ac:dyDescent="0.2">
      <c r="A21" s="124" t="str">
        <f>'Jan20'!A21</f>
        <v>Insert Project Title + UCD a/c no. + EU Reference No.</v>
      </c>
      <c r="B21" s="120">
        <f>'Jan20'!B21</f>
        <v>0</v>
      </c>
      <c r="C21" s="120" t="str">
        <f>'Jan20'!C21</f>
        <v>WP &lt;insert&gt;</v>
      </c>
      <c r="D21" s="12"/>
      <c r="E21" s="12"/>
      <c r="F21" s="12"/>
      <c r="G21" s="34"/>
      <c r="H21" s="34"/>
      <c r="I21" s="12"/>
      <c r="J21" s="12"/>
      <c r="K21" s="12"/>
      <c r="L21" s="12"/>
      <c r="M21" s="203"/>
      <c r="N21" s="34"/>
      <c r="O21" s="34"/>
      <c r="P21" s="203"/>
      <c r="Q21" s="12"/>
      <c r="R21" s="12"/>
      <c r="S21" s="12"/>
      <c r="T21" s="12"/>
      <c r="U21" s="34"/>
      <c r="V21" s="34"/>
      <c r="W21" s="12"/>
      <c r="X21" s="12"/>
      <c r="Y21" s="12"/>
      <c r="Z21" s="12"/>
      <c r="AA21" s="12"/>
      <c r="AB21" s="34"/>
      <c r="AC21" s="34"/>
      <c r="AD21" s="12"/>
      <c r="AE21" s="12"/>
      <c r="AF21" s="12"/>
      <c r="AG21" s="12"/>
      <c r="AH21" s="10">
        <f t="shared" si="0"/>
        <v>0</v>
      </c>
      <c r="AI21" s="70" t="e">
        <f t="shared" si="1"/>
        <v>#DIV/0!</v>
      </c>
      <c r="AJ21" s="112"/>
    </row>
    <row r="22" spans="1:36" ht="12.75" customHeight="1" x14ac:dyDescent="0.2">
      <c r="A22" s="124" t="str">
        <f>'Jan20'!A22</f>
        <v>Insert Project Title + UCD a/c no. + EU Reference No.</v>
      </c>
      <c r="B22" s="120">
        <f>'Jan20'!B22</f>
        <v>0</v>
      </c>
      <c r="C22" s="120" t="str">
        <f>'Jan20'!C22</f>
        <v>WP &lt;insert&gt;</v>
      </c>
      <c r="D22" s="12"/>
      <c r="E22" s="12"/>
      <c r="F22" s="12"/>
      <c r="G22" s="34"/>
      <c r="H22" s="34"/>
      <c r="I22" s="12"/>
      <c r="J22" s="12"/>
      <c r="K22" s="12"/>
      <c r="L22" s="12"/>
      <c r="M22" s="203"/>
      <c r="N22" s="34"/>
      <c r="O22" s="34"/>
      <c r="P22" s="203"/>
      <c r="Q22" s="12"/>
      <c r="R22" s="12"/>
      <c r="S22" s="12"/>
      <c r="T22" s="12"/>
      <c r="U22" s="34"/>
      <c r="V22" s="34"/>
      <c r="W22" s="12"/>
      <c r="X22" s="12"/>
      <c r="Y22" s="12"/>
      <c r="Z22" s="12"/>
      <c r="AA22" s="12"/>
      <c r="AB22" s="34"/>
      <c r="AC22" s="34"/>
      <c r="AD22" s="12"/>
      <c r="AE22" s="12"/>
      <c r="AF22" s="12"/>
      <c r="AG22" s="12"/>
      <c r="AH22" s="10">
        <f t="shared" si="0"/>
        <v>0</v>
      </c>
      <c r="AI22" s="70" t="e">
        <f t="shared" si="1"/>
        <v>#DIV/0!</v>
      </c>
      <c r="AJ22" s="112"/>
    </row>
    <row r="23" spans="1:36" ht="12.75" customHeight="1" x14ac:dyDescent="0.2">
      <c r="A23" s="124" t="str">
        <f>'Jan20'!A23</f>
        <v>Insert Project Title + UCD a/c no. + EU Reference No.</v>
      </c>
      <c r="B23" s="120">
        <f>'Jan20'!B23</f>
        <v>0</v>
      </c>
      <c r="C23" s="120" t="str">
        <f>'Jan20'!C23</f>
        <v>WP &lt;insert&gt;</v>
      </c>
      <c r="D23" s="12"/>
      <c r="E23" s="12"/>
      <c r="F23" s="12"/>
      <c r="G23" s="34"/>
      <c r="H23" s="34"/>
      <c r="I23" s="12"/>
      <c r="J23" s="12"/>
      <c r="K23" s="12"/>
      <c r="L23" s="12"/>
      <c r="M23" s="203"/>
      <c r="N23" s="34"/>
      <c r="O23" s="34"/>
      <c r="P23" s="203"/>
      <c r="Q23" s="12"/>
      <c r="R23" s="12"/>
      <c r="S23" s="12"/>
      <c r="T23" s="12"/>
      <c r="U23" s="34"/>
      <c r="V23" s="34"/>
      <c r="W23" s="12"/>
      <c r="X23" s="12"/>
      <c r="Y23" s="12"/>
      <c r="Z23" s="12"/>
      <c r="AA23" s="12"/>
      <c r="AB23" s="34"/>
      <c r="AC23" s="34"/>
      <c r="AD23" s="12"/>
      <c r="AE23" s="12"/>
      <c r="AF23" s="12"/>
      <c r="AG23" s="12"/>
      <c r="AH23" s="10">
        <f t="shared" si="0"/>
        <v>0</v>
      </c>
      <c r="AI23" s="70" t="e">
        <f t="shared" si="1"/>
        <v>#DIV/0!</v>
      </c>
      <c r="AJ23" s="112"/>
    </row>
    <row r="24" spans="1:36" ht="12.75" customHeight="1" x14ac:dyDescent="0.2">
      <c r="A24" s="124" t="str">
        <f>'Jan20'!A24</f>
        <v>Insert Project Title + UCD a/c no. + EU Reference No.</v>
      </c>
      <c r="B24" s="120">
        <f>'Jan20'!B24</f>
        <v>0</v>
      </c>
      <c r="C24" s="120" t="str">
        <f>'Jan20'!C24</f>
        <v>WP &lt;insert&gt;</v>
      </c>
      <c r="D24" s="12"/>
      <c r="E24" s="12"/>
      <c r="F24" s="12"/>
      <c r="G24" s="34"/>
      <c r="H24" s="34"/>
      <c r="I24" s="12"/>
      <c r="J24" s="12"/>
      <c r="K24" s="12"/>
      <c r="L24" s="12"/>
      <c r="M24" s="203"/>
      <c r="N24" s="34"/>
      <c r="O24" s="34"/>
      <c r="P24" s="203"/>
      <c r="Q24" s="12"/>
      <c r="R24" s="12"/>
      <c r="S24" s="12"/>
      <c r="T24" s="12"/>
      <c r="U24" s="34"/>
      <c r="V24" s="34"/>
      <c r="W24" s="12"/>
      <c r="X24" s="12"/>
      <c r="Y24" s="12"/>
      <c r="Z24" s="12"/>
      <c r="AA24" s="12"/>
      <c r="AB24" s="34"/>
      <c r="AC24" s="34"/>
      <c r="AD24" s="12"/>
      <c r="AE24" s="12"/>
      <c r="AF24" s="12"/>
      <c r="AG24" s="12"/>
      <c r="AH24" s="10">
        <f t="shared" si="0"/>
        <v>0</v>
      </c>
      <c r="AI24" s="70" t="e">
        <f t="shared" si="1"/>
        <v>#DIV/0!</v>
      </c>
      <c r="AJ24" s="112"/>
    </row>
    <row r="25" spans="1:36" ht="12.75" customHeight="1" x14ac:dyDescent="0.2">
      <c r="A25" s="124" t="str">
        <f>'Jan20'!A25</f>
        <v>Insert Project Title + UCD a/c no. + EU Reference No.</v>
      </c>
      <c r="B25" s="120">
        <f>'Jan20'!B25</f>
        <v>0</v>
      </c>
      <c r="C25" s="120" t="str">
        <f>'Jan20'!C25</f>
        <v>WP &lt;insert&gt;</v>
      </c>
      <c r="D25" s="12"/>
      <c r="E25" s="12"/>
      <c r="F25" s="12"/>
      <c r="G25" s="34"/>
      <c r="H25" s="34"/>
      <c r="I25" s="12"/>
      <c r="J25" s="12"/>
      <c r="K25" s="12"/>
      <c r="L25" s="12"/>
      <c r="M25" s="203"/>
      <c r="N25" s="34"/>
      <c r="O25" s="34"/>
      <c r="P25" s="203"/>
      <c r="Q25" s="12"/>
      <c r="R25" s="12"/>
      <c r="S25" s="12"/>
      <c r="T25" s="12"/>
      <c r="U25" s="34"/>
      <c r="V25" s="34"/>
      <c r="W25" s="12"/>
      <c r="X25" s="12"/>
      <c r="Y25" s="12"/>
      <c r="Z25" s="12"/>
      <c r="AA25" s="12"/>
      <c r="AB25" s="34"/>
      <c r="AC25" s="34"/>
      <c r="AD25" s="12"/>
      <c r="AE25" s="12"/>
      <c r="AF25" s="12"/>
      <c r="AG25" s="12"/>
      <c r="AH25" s="10">
        <f t="shared" si="0"/>
        <v>0</v>
      </c>
      <c r="AI25" s="70" t="e">
        <f t="shared" si="1"/>
        <v>#DIV/0!</v>
      </c>
      <c r="AJ25" s="112"/>
    </row>
    <row r="26" spans="1:36" ht="12.75" customHeight="1" x14ac:dyDescent="0.2">
      <c r="A26" s="124" t="str">
        <f>'Jan20'!A26</f>
        <v>Insert Project Title + UCD a/c no. + EU Reference No.</v>
      </c>
      <c r="B26" s="120">
        <f>'Jan20'!B26</f>
        <v>0</v>
      </c>
      <c r="C26" s="120" t="str">
        <f>'Jan20'!C26</f>
        <v>WP &lt;insert&gt;</v>
      </c>
      <c r="D26" s="12"/>
      <c r="E26" s="12"/>
      <c r="F26" s="12"/>
      <c r="G26" s="34"/>
      <c r="H26" s="34"/>
      <c r="I26" s="12"/>
      <c r="J26" s="12"/>
      <c r="K26" s="12"/>
      <c r="L26" s="12"/>
      <c r="M26" s="203"/>
      <c r="N26" s="34"/>
      <c r="O26" s="34"/>
      <c r="P26" s="203"/>
      <c r="Q26" s="12"/>
      <c r="R26" s="12"/>
      <c r="S26" s="12"/>
      <c r="T26" s="12"/>
      <c r="U26" s="34"/>
      <c r="V26" s="34"/>
      <c r="W26" s="12"/>
      <c r="X26" s="12"/>
      <c r="Y26" s="12"/>
      <c r="Z26" s="12"/>
      <c r="AA26" s="12"/>
      <c r="AB26" s="34"/>
      <c r="AC26" s="34"/>
      <c r="AD26" s="12"/>
      <c r="AE26" s="12"/>
      <c r="AF26" s="12"/>
      <c r="AG26" s="12"/>
      <c r="AH26" s="10">
        <f t="shared" si="0"/>
        <v>0</v>
      </c>
      <c r="AI26" s="70" t="e">
        <f t="shared" si="1"/>
        <v>#DIV/0!</v>
      </c>
      <c r="AJ26" s="112"/>
    </row>
    <row r="27" spans="1:36" ht="12.75" customHeight="1" x14ac:dyDescent="0.2">
      <c r="A27" s="124" t="str">
        <f>'Jan20'!A27</f>
        <v>Insert Project Title + UCD a/c no. + EU Reference No.</v>
      </c>
      <c r="B27" s="120">
        <f>'Jan20'!B27</f>
        <v>0</v>
      </c>
      <c r="C27" s="120" t="str">
        <f>'Jan20'!C27</f>
        <v>WP &lt;insert&gt;</v>
      </c>
      <c r="D27" s="12"/>
      <c r="E27" s="12"/>
      <c r="F27" s="12"/>
      <c r="G27" s="34"/>
      <c r="H27" s="34"/>
      <c r="I27" s="12"/>
      <c r="J27" s="12"/>
      <c r="K27" s="12"/>
      <c r="L27" s="12"/>
      <c r="M27" s="203"/>
      <c r="N27" s="34"/>
      <c r="O27" s="34"/>
      <c r="P27" s="203"/>
      <c r="Q27" s="12"/>
      <c r="R27" s="12"/>
      <c r="S27" s="12"/>
      <c r="T27" s="12"/>
      <c r="U27" s="34"/>
      <c r="V27" s="34"/>
      <c r="W27" s="12"/>
      <c r="X27" s="12"/>
      <c r="Y27" s="12"/>
      <c r="Z27" s="12"/>
      <c r="AA27" s="12"/>
      <c r="AB27" s="34"/>
      <c r="AC27" s="34"/>
      <c r="AD27" s="12"/>
      <c r="AE27" s="12"/>
      <c r="AF27" s="12"/>
      <c r="AG27" s="12"/>
      <c r="AH27" s="10">
        <f t="shared" si="0"/>
        <v>0</v>
      </c>
      <c r="AI27" s="70" t="e">
        <f t="shared" si="1"/>
        <v>#DIV/0!</v>
      </c>
      <c r="AJ27" s="112"/>
    </row>
    <row r="28" spans="1:36" ht="12.75" customHeight="1" x14ac:dyDescent="0.2">
      <c r="A28" s="124" t="str">
        <f>'Jan20'!A28</f>
        <v>Insert Project Title + UCD a/c no. + EU Reference No.</v>
      </c>
      <c r="B28" s="120">
        <f>'Jan20'!B28</f>
        <v>0</v>
      </c>
      <c r="C28" s="120" t="str">
        <f>'Jan20'!C28</f>
        <v>WP &lt;insert&gt;</v>
      </c>
      <c r="D28" s="12"/>
      <c r="E28" s="12"/>
      <c r="F28" s="12"/>
      <c r="G28" s="34"/>
      <c r="H28" s="34"/>
      <c r="I28" s="12"/>
      <c r="J28" s="12"/>
      <c r="K28" s="12"/>
      <c r="L28" s="12"/>
      <c r="M28" s="203"/>
      <c r="N28" s="34"/>
      <c r="O28" s="34"/>
      <c r="P28" s="203"/>
      <c r="Q28" s="12"/>
      <c r="R28" s="12"/>
      <c r="S28" s="12"/>
      <c r="T28" s="12"/>
      <c r="U28" s="34"/>
      <c r="V28" s="34"/>
      <c r="W28" s="12"/>
      <c r="X28" s="12"/>
      <c r="Y28" s="12"/>
      <c r="Z28" s="12"/>
      <c r="AA28" s="12"/>
      <c r="AB28" s="34"/>
      <c r="AC28" s="34"/>
      <c r="AD28" s="12"/>
      <c r="AE28" s="12"/>
      <c r="AF28" s="12"/>
      <c r="AG28" s="12"/>
      <c r="AH28" s="10">
        <f t="shared" si="0"/>
        <v>0</v>
      </c>
      <c r="AI28" s="70" t="e">
        <f t="shared" si="1"/>
        <v>#DIV/0!</v>
      </c>
      <c r="AJ28" s="112"/>
    </row>
    <row r="29" spans="1:36" ht="12.75" customHeight="1" x14ac:dyDescent="0.2">
      <c r="A29" s="124" t="str">
        <f>'Jan20'!A29</f>
        <v>Insert Project Title + UCD a/c no. + EU Reference No.</v>
      </c>
      <c r="B29" s="120">
        <f>'Jan20'!B29</f>
        <v>0</v>
      </c>
      <c r="C29" s="120" t="str">
        <f>'Jan20'!C29</f>
        <v>WP &lt;insert&gt;</v>
      </c>
      <c r="D29" s="12"/>
      <c r="E29" s="12"/>
      <c r="F29" s="12"/>
      <c r="G29" s="34"/>
      <c r="H29" s="34"/>
      <c r="I29" s="12"/>
      <c r="J29" s="12"/>
      <c r="K29" s="12"/>
      <c r="L29" s="12"/>
      <c r="M29" s="203"/>
      <c r="N29" s="34"/>
      <c r="O29" s="34"/>
      <c r="P29" s="203"/>
      <c r="Q29" s="12"/>
      <c r="R29" s="12"/>
      <c r="S29" s="12"/>
      <c r="T29" s="12"/>
      <c r="U29" s="34"/>
      <c r="V29" s="34"/>
      <c r="W29" s="12"/>
      <c r="X29" s="12"/>
      <c r="Y29" s="12"/>
      <c r="Z29" s="12"/>
      <c r="AA29" s="12"/>
      <c r="AB29" s="34"/>
      <c r="AC29" s="34"/>
      <c r="AD29" s="12"/>
      <c r="AE29" s="12"/>
      <c r="AF29" s="12"/>
      <c r="AG29" s="12"/>
      <c r="AH29" s="10">
        <f t="shared" si="0"/>
        <v>0</v>
      </c>
      <c r="AI29" s="70" t="e">
        <f t="shared" si="1"/>
        <v>#DIV/0!</v>
      </c>
      <c r="AJ29" s="112"/>
    </row>
    <row r="30" spans="1:36" ht="12.75" customHeight="1" x14ac:dyDescent="0.2">
      <c r="A30" s="124" t="str">
        <f>'Jan20'!A30</f>
        <v>Insert Project Title + UCD a/c no. + EU Reference No.</v>
      </c>
      <c r="B30" s="120">
        <f>'Jan20'!B30</f>
        <v>0</v>
      </c>
      <c r="C30" s="120" t="str">
        <f>'Jan20'!C30</f>
        <v>WP &lt;insert&gt;</v>
      </c>
      <c r="D30" s="12"/>
      <c r="E30" s="12"/>
      <c r="F30" s="12"/>
      <c r="G30" s="34"/>
      <c r="H30" s="34"/>
      <c r="I30" s="12"/>
      <c r="J30" s="12"/>
      <c r="K30" s="12"/>
      <c r="L30" s="12"/>
      <c r="M30" s="203"/>
      <c r="N30" s="34"/>
      <c r="O30" s="34"/>
      <c r="P30" s="203"/>
      <c r="Q30" s="12"/>
      <c r="R30" s="12"/>
      <c r="S30" s="12"/>
      <c r="T30" s="12"/>
      <c r="U30" s="34"/>
      <c r="V30" s="34"/>
      <c r="W30" s="12"/>
      <c r="X30" s="12"/>
      <c r="Y30" s="12"/>
      <c r="Z30" s="12"/>
      <c r="AA30" s="12"/>
      <c r="AB30" s="34"/>
      <c r="AC30" s="34"/>
      <c r="AD30" s="12"/>
      <c r="AE30" s="12"/>
      <c r="AF30" s="12"/>
      <c r="AG30" s="12"/>
      <c r="AH30" s="10">
        <f t="shared" si="0"/>
        <v>0</v>
      </c>
      <c r="AI30" s="70" t="e">
        <f t="shared" si="1"/>
        <v>#DIV/0!</v>
      </c>
      <c r="AJ30" s="112"/>
    </row>
    <row r="31" spans="1:36" ht="12.75" customHeight="1" x14ac:dyDescent="0.2">
      <c r="A31" s="121" t="s">
        <v>8</v>
      </c>
      <c r="B31" s="121"/>
      <c r="C31" s="121"/>
      <c r="D31" s="9">
        <f>SUM(D16:D30)</f>
        <v>0</v>
      </c>
      <c r="E31" s="9">
        <f t="shared" ref="E31:AH31" si="2">SUM(E16:E30)</f>
        <v>0</v>
      </c>
      <c r="F31" s="9">
        <f t="shared" si="2"/>
        <v>0</v>
      </c>
      <c r="G31" s="33">
        <f t="shared" si="2"/>
        <v>0</v>
      </c>
      <c r="H31" s="33">
        <f t="shared" si="2"/>
        <v>0</v>
      </c>
      <c r="I31" s="9">
        <f t="shared" si="2"/>
        <v>0</v>
      </c>
      <c r="J31" s="9">
        <f t="shared" si="2"/>
        <v>0</v>
      </c>
      <c r="K31" s="9">
        <f t="shared" si="2"/>
        <v>0</v>
      </c>
      <c r="L31" s="9">
        <f t="shared" si="2"/>
        <v>0</v>
      </c>
      <c r="M31" s="203">
        <f t="shared" si="2"/>
        <v>0</v>
      </c>
      <c r="N31" s="33">
        <f t="shared" si="2"/>
        <v>0</v>
      </c>
      <c r="O31" s="33">
        <f t="shared" si="2"/>
        <v>0</v>
      </c>
      <c r="P31" s="203">
        <f t="shared" si="2"/>
        <v>0</v>
      </c>
      <c r="Q31" s="9">
        <f t="shared" si="2"/>
        <v>0</v>
      </c>
      <c r="R31" s="9">
        <f t="shared" si="2"/>
        <v>0</v>
      </c>
      <c r="S31" s="9">
        <f t="shared" si="2"/>
        <v>0</v>
      </c>
      <c r="T31" s="9">
        <f t="shared" si="2"/>
        <v>0</v>
      </c>
      <c r="U31" s="33">
        <f t="shared" si="2"/>
        <v>0</v>
      </c>
      <c r="V31" s="33">
        <f t="shared" si="2"/>
        <v>0</v>
      </c>
      <c r="W31" s="9">
        <f t="shared" si="2"/>
        <v>0</v>
      </c>
      <c r="X31" s="9">
        <f t="shared" si="2"/>
        <v>0</v>
      </c>
      <c r="Y31" s="9">
        <f t="shared" si="2"/>
        <v>0</v>
      </c>
      <c r="Z31" s="9">
        <f t="shared" si="2"/>
        <v>0</v>
      </c>
      <c r="AA31" s="9">
        <f t="shared" si="2"/>
        <v>0</v>
      </c>
      <c r="AB31" s="33">
        <f t="shared" si="2"/>
        <v>0</v>
      </c>
      <c r="AC31" s="33">
        <f t="shared" si="2"/>
        <v>0</v>
      </c>
      <c r="AD31" s="9">
        <f t="shared" si="2"/>
        <v>0</v>
      </c>
      <c r="AE31" s="9">
        <f t="shared" si="2"/>
        <v>0</v>
      </c>
      <c r="AF31" s="9">
        <f t="shared" si="2"/>
        <v>0</v>
      </c>
      <c r="AG31" s="9">
        <f t="shared" si="2"/>
        <v>0</v>
      </c>
      <c r="AH31" s="10">
        <f t="shared" si="2"/>
        <v>0</v>
      </c>
      <c r="AI31" s="70" t="e">
        <f t="shared" si="1"/>
        <v>#DIV/0!</v>
      </c>
      <c r="AJ31" s="11"/>
    </row>
    <row r="32" spans="1:36"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7"/>
      <c r="AI32" s="67"/>
      <c r="AJ32" s="68"/>
    </row>
    <row r="33" spans="1:36" ht="12.75" customHeight="1" x14ac:dyDescent="0.2">
      <c r="A33" s="79" t="s">
        <v>102</v>
      </c>
      <c r="B33" s="124"/>
      <c r="C33" s="124"/>
      <c r="D33" s="12"/>
      <c r="E33" s="12"/>
      <c r="F33" s="12"/>
      <c r="G33" s="34"/>
      <c r="H33" s="34"/>
      <c r="I33" s="12"/>
      <c r="J33" s="12"/>
      <c r="K33" s="12"/>
      <c r="L33" s="12"/>
      <c r="M33" s="203"/>
      <c r="N33" s="34"/>
      <c r="O33" s="34"/>
      <c r="P33" s="203"/>
      <c r="Q33" s="12"/>
      <c r="R33" s="12"/>
      <c r="S33" s="12"/>
      <c r="T33" s="12"/>
      <c r="U33" s="34"/>
      <c r="V33" s="34"/>
      <c r="W33" s="12"/>
      <c r="X33" s="12"/>
      <c r="Y33" s="12"/>
      <c r="Z33" s="12"/>
      <c r="AA33" s="12"/>
      <c r="AB33" s="34"/>
      <c r="AC33" s="34"/>
      <c r="AD33" s="12"/>
      <c r="AE33" s="12"/>
      <c r="AF33" s="12"/>
      <c r="AG33" s="12"/>
      <c r="AH33" s="10">
        <f>SUM(D33:AG33)</f>
        <v>0</v>
      </c>
      <c r="AI33" s="70" t="e">
        <f>AH33/$AH$42</f>
        <v>#DIV/0!</v>
      </c>
      <c r="AJ33" s="117"/>
    </row>
    <row r="34" spans="1:36" ht="12.75" customHeight="1" x14ac:dyDescent="0.2">
      <c r="A34" s="121" t="s">
        <v>8</v>
      </c>
      <c r="B34" s="121"/>
      <c r="C34" s="121"/>
      <c r="D34" s="9">
        <f t="shared" ref="D34:AG34" si="3">SUM(D33:D33)</f>
        <v>0</v>
      </c>
      <c r="E34" s="9">
        <f t="shared" si="3"/>
        <v>0</v>
      </c>
      <c r="F34" s="9">
        <f t="shared" si="3"/>
        <v>0</v>
      </c>
      <c r="G34" s="33">
        <f t="shared" si="3"/>
        <v>0</v>
      </c>
      <c r="H34" s="33">
        <f t="shared" si="3"/>
        <v>0</v>
      </c>
      <c r="I34" s="9">
        <f t="shared" si="3"/>
        <v>0</v>
      </c>
      <c r="J34" s="9">
        <f t="shared" si="3"/>
        <v>0</v>
      </c>
      <c r="K34" s="9">
        <f t="shared" si="3"/>
        <v>0</v>
      </c>
      <c r="L34" s="9">
        <f t="shared" si="3"/>
        <v>0</v>
      </c>
      <c r="M34" s="203">
        <f t="shared" si="3"/>
        <v>0</v>
      </c>
      <c r="N34" s="33">
        <f t="shared" si="3"/>
        <v>0</v>
      </c>
      <c r="O34" s="33">
        <f t="shared" si="3"/>
        <v>0</v>
      </c>
      <c r="P34" s="203">
        <f t="shared" si="3"/>
        <v>0</v>
      </c>
      <c r="Q34" s="9">
        <f t="shared" si="3"/>
        <v>0</v>
      </c>
      <c r="R34" s="9">
        <f t="shared" si="3"/>
        <v>0</v>
      </c>
      <c r="S34" s="9">
        <f t="shared" si="3"/>
        <v>0</v>
      </c>
      <c r="T34" s="9">
        <f t="shared" si="3"/>
        <v>0</v>
      </c>
      <c r="U34" s="33">
        <f t="shared" si="3"/>
        <v>0</v>
      </c>
      <c r="V34" s="33">
        <f t="shared" si="3"/>
        <v>0</v>
      </c>
      <c r="W34" s="9">
        <f t="shared" si="3"/>
        <v>0</v>
      </c>
      <c r="X34" s="9">
        <f t="shared" si="3"/>
        <v>0</v>
      </c>
      <c r="Y34" s="9">
        <f t="shared" si="3"/>
        <v>0</v>
      </c>
      <c r="Z34" s="9">
        <f t="shared" si="3"/>
        <v>0</v>
      </c>
      <c r="AA34" s="9">
        <f t="shared" si="3"/>
        <v>0</v>
      </c>
      <c r="AB34" s="33">
        <f t="shared" si="3"/>
        <v>0</v>
      </c>
      <c r="AC34" s="33">
        <f t="shared" si="3"/>
        <v>0</v>
      </c>
      <c r="AD34" s="9">
        <f t="shared" si="3"/>
        <v>0</v>
      </c>
      <c r="AE34" s="9">
        <f t="shared" si="3"/>
        <v>0</v>
      </c>
      <c r="AF34" s="9">
        <f t="shared" si="3"/>
        <v>0</v>
      </c>
      <c r="AG34" s="9">
        <f t="shared" si="3"/>
        <v>0</v>
      </c>
      <c r="AH34" s="10">
        <f>SUM(D34:AG34)</f>
        <v>0</v>
      </c>
      <c r="AI34" s="70" t="e">
        <f>AH34/$AH$42</f>
        <v>#DIV/0!</v>
      </c>
      <c r="AJ34" s="11"/>
    </row>
    <row r="35" spans="1:36"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7"/>
      <c r="AI35" s="67"/>
      <c r="AJ35" s="68"/>
    </row>
    <row r="36" spans="1:36" ht="12.75" customHeight="1" x14ac:dyDescent="0.2">
      <c r="A36" s="125" t="s">
        <v>22</v>
      </c>
      <c r="B36" s="125"/>
      <c r="C36" s="125"/>
      <c r="D36" s="12"/>
      <c r="E36" s="12"/>
      <c r="F36" s="12"/>
      <c r="G36" s="34"/>
      <c r="H36" s="34"/>
      <c r="I36" s="12"/>
      <c r="J36" s="12"/>
      <c r="K36" s="12"/>
      <c r="L36" s="12"/>
      <c r="M36" s="12"/>
      <c r="N36" s="34"/>
      <c r="O36" s="34"/>
      <c r="P36" s="12"/>
      <c r="Q36" s="12"/>
      <c r="R36" s="12"/>
      <c r="S36" s="12"/>
      <c r="T36" s="12"/>
      <c r="U36" s="34"/>
      <c r="V36" s="34"/>
      <c r="W36" s="12"/>
      <c r="X36" s="12"/>
      <c r="Y36" s="12"/>
      <c r="Z36" s="12"/>
      <c r="AA36" s="12"/>
      <c r="AB36" s="34"/>
      <c r="AC36" s="34"/>
      <c r="AD36" s="12"/>
      <c r="AE36" s="12"/>
      <c r="AF36" s="12"/>
      <c r="AG36" s="12"/>
      <c r="AH36" s="10">
        <f>SUM(D36:AG36)</f>
        <v>0</v>
      </c>
      <c r="AI36" s="10"/>
      <c r="AJ36" s="117"/>
    </row>
    <row r="37" spans="1:36" x14ac:dyDescent="0.2">
      <c r="A37" s="125" t="s">
        <v>23</v>
      </c>
      <c r="B37" s="125"/>
      <c r="C37" s="125"/>
      <c r="D37" s="12"/>
      <c r="E37" s="12"/>
      <c r="F37" s="12"/>
      <c r="G37" s="34"/>
      <c r="H37" s="34"/>
      <c r="I37" s="12"/>
      <c r="J37" s="12"/>
      <c r="K37" s="12"/>
      <c r="L37" s="12"/>
      <c r="M37" s="203"/>
      <c r="N37" s="34"/>
      <c r="O37" s="34"/>
      <c r="P37" s="203"/>
      <c r="Q37" s="12"/>
      <c r="R37" s="12"/>
      <c r="S37" s="12"/>
      <c r="T37" s="12"/>
      <c r="U37" s="34"/>
      <c r="V37" s="34"/>
      <c r="W37" s="12"/>
      <c r="X37" s="12"/>
      <c r="Y37" s="12"/>
      <c r="Z37" s="12"/>
      <c r="AA37" s="12"/>
      <c r="AB37" s="34"/>
      <c r="AC37" s="34"/>
      <c r="AD37" s="12"/>
      <c r="AE37" s="12"/>
      <c r="AF37" s="12"/>
      <c r="AG37" s="12"/>
      <c r="AH37" s="10">
        <f>SUM(D37:AG37)</f>
        <v>0</v>
      </c>
      <c r="AI37" s="10"/>
      <c r="AJ37" s="117"/>
    </row>
    <row r="38" spans="1:36" x14ac:dyDescent="0.2">
      <c r="A38" s="125" t="s">
        <v>42</v>
      </c>
      <c r="B38" s="125"/>
      <c r="C38" s="125"/>
      <c r="D38" s="12"/>
      <c r="E38" s="12"/>
      <c r="F38" s="12"/>
      <c r="G38" s="34"/>
      <c r="H38" s="34"/>
      <c r="I38" s="12"/>
      <c r="J38" s="12"/>
      <c r="K38" s="12"/>
      <c r="L38" s="12"/>
      <c r="M38" s="203"/>
      <c r="N38" s="34"/>
      <c r="O38" s="34"/>
      <c r="P38" s="203"/>
      <c r="Q38" s="12"/>
      <c r="R38" s="12"/>
      <c r="S38" s="12"/>
      <c r="T38" s="12"/>
      <c r="U38" s="34"/>
      <c r="V38" s="34"/>
      <c r="W38" s="12"/>
      <c r="X38" s="12"/>
      <c r="Y38" s="12"/>
      <c r="Z38" s="12"/>
      <c r="AA38" s="12"/>
      <c r="AB38" s="34"/>
      <c r="AC38" s="34"/>
      <c r="AD38" s="12"/>
      <c r="AE38" s="12"/>
      <c r="AF38" s="12"/>
      <c r="AG38" s="12"/>
      <c r="AH38" s="10">
        <f>SUM(D38:AG38)</f>
        <v>0</v>
      </c>
      <c r="AI38" s="10"/>
      <c r="AJ38" s="117"/>
    </row>
    <row r="39" spans="1:36" x14ac:dyDescent="0.2">
      <c r="A39" s="125" t="s">
        <v>24</v>
      </c>
      <c r="B39" s="125"/>
      <c r="C39" s="125"/>
      <c r="D39" s="12"/>
      <c r="E39" s="12"/>
      <c r="F39" s="12"/>
      <c r="G39" s="34"/>
      <c r="H39" s="34"/>
      <c r="I39" s="12"/>
      <c r="J39" s="12"/>
      <c r="K39" s="12"/>
      <c r="L39" s="12"/>
      <c r="M39" s="203"/>
      <c r="N39" s="34"/>
      <c r="O39" s="34"/>
      <c r="P39" s="203"/>
      <c r="Q39" s="12"/>
      <c r="R39" s="12"/>
      <c r="S39" s="12"/>
      <c r="T39" s="12"/>
      <c r="U39" s="34"/>
      <c r="V39" s="34"/>
      <c r="W39" s="12"/>
      <c r="X39" s="12"/>
      <c r="Y39" s="12"/>
      <c r="Z39" s="12"/>
      <c r="AA39" s="12"/>
      <c r="AB39" s="34"/>
      <c r="AC39" s="34"/>
      <c r="AD39" s="12"/>
      <c r="AE39" s="12"/>
      <c r="AF39" s="12"/>
      <c r="AG39" s="12"/>
      <c r="AH39" s="10">
        <f>SUM(D39:AG39)</f>
        <v>0</v>
      </c>
      <c r="AI39" s="10"/>
      <c r="AJ39" s="117"/>
    </row>
    <row r="40" spans="1:36" x14ac:dyDescent="0.2">
      <c r="A40" s="121" t="s">
        <v>25</v>
      </c>
      <c r="B40" s="121"/>
      <c r="C40" s="121"/>
      <c r="D40" s="9">
        <f t="shared" ref="D40:AG40" si="4">SUM(D36:D39)</f>
        <v>0</v>
      </c>
      <c r="E40" s="9">
        <f t="shared" si="4"/>
        <v>0</v>
      </c>
      <c r="F40" s="9">
        <f t="shared" si="4"/>
        <v>0</v>
      </c>
      <c r="G40" s="33">
        <f t="shared" si="4"/>
        <v>0</v>
      </c>
      <c r="H40" s="33">
        <f t="shared" si="4"/>
        <v>0</v>
      </c>
      <c r="I40" s="9">
        <f t="shared" si="4"/>
        <v>0</v>
      </c>
      <c r="J40" s="9">
        <f t="shared" si="4"/>
        <v>0</v>
      </c>
      <c r="K40" s="9">
        <f t="shared" si="4"/>
        <v>0</v>
      </c>
      <c r="L40" s="9">
        <f t="shared" si="4"/>
        <v>0</v>
      </c>
      <c r="M40" s="203">
        <f t="shared" si="4"/>
        <v>0</v>
      </c>
      <c r="N40" s="33">
        <f t="shared" si="4"/>
        <v>0</v>
      </c>
      <c r="O40" s="33">
        <f t="shared" si="4"/>
        <v>0</v>
      </c>
      <c r="P40" s="203">
        <f t="shared" si="4"/>
        <v>0</v>
      </c>
      <c r="Q40" s="9">
        <f t="shared" si="4"/>
        <v>0</v>
      </c>
      <c r="R40" s="9">
        <f t="shared" si="4"/>
        <v>0</v>
      </c>
      <c r="S40" s="9">
        <f t="shared" si="4"/>
        <v>0</v>
      </c>
      <c r="T40" s="9">
        <f t="shared" si="4"/>
        <v>0</v>
      </c>
      <c r="U40" s="33">
        <f t="shared" si="4"/>
        <v>0</v>
      </c>
      <c r="V40" s="33">
        <f t="shared" si="4"/>
        <v>0</v>
      </c>
      <c r="W40" s="9">
        <f t="shared" si="4"/>
        <v>0</v>
      </c>
      <c r="X40" s="9">
        <f t="shared" si="4"/>
        <v>0</v>
      </c>
      <c r="Y40" s="9">
        <f t="shared" si="4"/>
        <v>0</v>
      </c>
      <c r="Z40" s="9">
        <f t="shared" si="4"/>
        <v>0</v>
      </c>
      <c r="AA40" s="9">
        <f t="shared" si="4"/>
        <v>0</v>
      </c>
      <c r="AB40" s="33">
        <f t="shared" si="4"/>
        <v>0</v>
      </c>
      <c r="AC40" s="33">
        <f t="shared" si="4"/>
        <v>0</v>
      </c>
      <c r="AD40" s="9">
        <f t="shared" si="4"/>
        <v>0</v>
      </c>
      <c r="AE40" s="9">
        <f t="shared" si="4"/>
        <v>0</v>
      </c>
      <c r="AF40" s="9">
        <f t="shared" si="4"/>
        <v>0</v>
      </c>
      <c r="AG40" s="9">
        <f t="shared" si="4"/>
        <v>0</v>
      </c>
      <c r="AH40" s="10">
        <f>SUM(D40:AG40)</f>
        <v>0</v>
      </c>
      <c r="AI40" s="10"/>
      <c r="AJ40" s="11"/>
    </row>
    <row r="41" spans="1:36" x14ac:dyDescent="0.2">
      <c r="A41" s="125"/>
      <c r="B41" s="125"/>
      <c r="C41" s="125"/>
      <c r="D41" s="9"/>
      <c r="E41" s="9"/>
      <c r="F41" s="9"/>
      <c r="G41" s="33"/>
      <c r="H41" s="33"/>
      <c r="I41" s="9"/>
      <c r="J41" s="9"/>
      <c r="K41" s="9"/>
      <c r="L41" s="9"/>
      <c r="M41" s="203"/>
      <c r="N41" s="33"/>
      <c r="O41" s="33"/>
      <c r="P41" s="203"/>
      <c r="Q41" s="9"/>
      <c r="R41" s="9"/>
      <c r="S41" s="9"/>
      <c r="T41" s="9"/>
      <c r="U41" s="33"/>
      <c r="V41" s="33"/>
      <c r="W41" s="9"/>
      <c r="X41" s="9"/>
      <c r="Y41" s="9"/>
      <c r="Z41" s="9"/>
      <c r="AA41" s="9"/>
      <c r="AB41" s="33"/>
      <c r="AC41" s="33"/>
      <c r="AD41" s="9"/>
      <c r="AE41" s="9"/>
      <c r="AF41" s="9"/>
      <c r="AG41" s="9"/>
      <c r="AH41" s="10"/>
      <c r="AI41" s="10"/>
      <c r="AJ41" s="11"/>
    </row>
    <row r="42" spans="1:36" x14ac:dyDescent="0.2">
      <c r="A42" s="121" t="s">
        <v>26</v>
      </c>
      <c r="B42" s="121"/>
      <c r="C42" s="121"/>
      <c r="D42" s="9">
        <f t="shared" ref="D42:AH42" si="5">D31+D34</f>
        <v>0</v>
      </c>
      <c r="E42" s="9">
        <f t="shared" si="5"/>
        <v>0</v>
      </c>
      <c r="F42" s="9">
        <f t="shared" si="5"/>
        <v>0</v>
      </c>
      <c r="G42" s="33">
        <f t="shared" si="5"/>
        <v>0</v>
      </c>
      <c r="H42" s="33">
        <f t="shared" si="5"/>
        <v>0</v>
      </c>
      <c r="I42" s="9">
        <f t="shared" si="5"/>
        <v>0</v>
      </c>
      <c r="J42" s="9">
        <f t="shared" si="5"/>
        <v>0</v>
      </c>
      <c r="K42" s="9">
        <f t="shared" si="5"/>
        <v>0</v>
      </c>
      <c r="L42" s="9">
        <f t="shared" si="5"/>
        <v>0</v>
      </c>
      <c r="M42" s="203">
        <f t="shared" si="5"/>
        <v>0</v>
      </c>
      <c r="N42" s="33">
        <f t="shared" si="5"/>
        <v>0</v>
      </c>
      <c r="O42" s="33">
        <f t="shared" si="5"/>
        <v>0</v>
      </c>
      <c r="P42" s="203">
        <f t="shared" si="5"/>
        <v>0</v>
      </c>
      <c r="Q42" s="9">
        <f t="shared" si="5"/>
        <v>0</v>
      </c>
      <c r="R42" s="9">
        <f t="shared" si="5"/>
        <v>0</v>
      </c>
      <c r="S42" s="9">
        <f t="shared" si="5"/>
        <v>0</v>
      </c>
      <c r="T42" s="9">
        <f t="shared" si="5"/>
        <v>0</v>
      </c>
      <c r="U42" s="33">
        <f t="shared" si="5"/>
        <v>0</v>
      </c>
      <c r="V42" s="33">
        <f t="shared" si="5"/>
        <v>0</v>
      </c>
      <c r="W42" s="9">
        <f t="shared" si="5"/>
        <v>0</v>
      </c>
      <c r="X42" s="9">
        <f t="shared" si="5"/>
        <v>0</v>
      </c>
      <c r="Y42" s="9">
        <f t="shared" si="5"/>
        <v>0</v>
      </c>
      <c r="Z42" s="9">
        <f t="shared" si="5"/>
        <v>0</v>
      </c>
      <c r="AA42" s="9">
        <f t="shared" si="5"/>
        <v>0</v>
      </c>
      <c r="AB42" s="33">
        <f t="shared" si="5"/>
        <v>0</v>
      </c>
      <c r="AC42" s="33">
        <f t="shared" si="5"/>
        <v>0</v>
      </c>
      <c r="AD42" s="9">
        <f t="shared" si="5"/>
        <v>0</v>
      </c>
      <c r="AE42" s="9">
        <f t="shared" si="5"/>
        <v>0</v>
      </c>
      <c r="AF42" s="9">
        <f t="shared" si="5"/>
        <v>0</v>
      </c>
      <c r="AG42" s="9">
        <f t="shared" si="5"/>
        <v>0</v>
      </c>
      <c r="AH42" s="15">
        <f t="shared" si="5"/>
        <v>0</v>
      </c>
      <c r="AI42" s="15"/>
      <c r="AJ42" s="11"/>
    </row>
    <row r="43" spans="1:36"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52"/>
      <c r="C44" s="52"/>
      <c r="D44" s="19">
        <f>D31+D34+D40</f>
        <v>0</v>
      </c>
      <c r="E44" s="19">
        <f t="shared" ref="E44:AG44" si="6">E31+E34+E40</f>
        <v>0</v>
      </c>
      <c r="F44" s="19">
        <f t="shared" si="6"/>
        <v>0</v>
      </c>
      <c r="G44" s="220">
        <f t="shared" si="6"/>
        <v>0</v>
      </c>
      <c r="H44" s="220">
        <f t="shared" si="6"/>
        <v>0</v>
      </c>
      <c r="I44" s="19">
        <f t="shared" si="6"/>
        <v>0</v>
      </c>
      <c r="J44" s="19">
        <f t="shared" si="6"/>
        <v>0</v>
      </c>
      <c r="K44" s="19">
        <f t="shared" si="6"/>
        <v>0</v>
      </c>
      <c r="L44" s="19">
        <f t="shared" si="6"/>
        <v>0</v>
      </c>
      <c r="M44" s="203">
        <f t="shared" si="6"/>
        <v>0</v>
      </c>
      <c r="N44" s="220">
        <f t="shared" si="6"/>
        <v>0</v>
      </c>
      <c r="O44" s="220">
        <f t="shared" si="6"/>
        <v>0</v>
      </c>
      <c r="P44" s="203">
        <f t="shared" si="6"/>
        <v>0</v>
      </c>
      <c r="Q44" s="19">
        <f t="shared" si="6"/>
        <v>0</v>
      </c>
      <c r="R44" s="19">
        <f t="shared" si="6"/>
        <v>0</v>
      </c>
      <c r="S44" s="19">
        <f t="shared" si="6"/>
        <v>0</v>
      </c>
      <c r="T44" s="19">
        <f t="shared" si="6"/>
        <v>0</v>
      </c>
      <c r="U44" s="220">
        <f t="shared" si="6"/>
        <v>0</v>
      </c>
      <c r="V44" s="220">
        <f t="shared" si="6"/>
        <v>0</v>
      </c>
      <c r="W44" s="19">
        <f t="shared" si="6"/>
        <v>0</v>
      </c>
      <c r="X44" s="19">
        <f t="shared" si="6"/>
        <v>0</v>
      </c>
      <c r="Y44" s="19">
        <f t="shared" si="6"/>
        <v>0</v>
      </c>
      <c r="Z44" s="19">
        <f t="shared" si="6"/>
        <v>0</v>
      </c>
      <c r="AA44" s="19">
        <f t="shared" si="6"/>
        <v>0</v>
      </c>
      <c r="AB44" s="220">
        <f t="shared" si="6"/>
        <v>0</v>
      </c>
      <c r="AC44" s="220">
        <f t="shared" si="6"/>
        <v>0</v>
      </c>
      <c r="AD44" s="19">
        <f t="shared" si="6"/>
        <v>0</v>
      </c>
      <c r="AE44" s="19">
        <f t="shared" si="6"/>
        <v>0</v>
      </c>
      <c r="AF44" s="19">
        <f t="shared" si="6"/>
        <v>0</v>
      </c>
      <c r="AG44" s="19">
        <f t="shared" si="6"/>
        <v>0</v>
      </c>
      <c r="AH44" s="10">
        <f>AH40+AH42</f>
        <v>0</v>
      </c>
      <c r="AI44" s="10"/>
      <c r="AJ44" s="8"/>
    </row>
    <row r="46" spans="1:36" x14ac:dyDescent="0.2">
      <c r="A46" s="143"/>
      <c r="B46" s="143"/>
      <c r="C46" s="143"/>
      <c r="D46" s="143"/>
      <c r="E46" s="143"/>
      <c r="F46" s="143"/>
      <c r="G46" s="143"/>
      <c r="H46" s="143"/>
      <c r="I46" s="143"/>
      <c r="J46" s="143"/>
      <c r="K46" s="143"/>
      <c r="L46" s="143"/>
      <c r="M46" s="143"/>
      <c r="N46" s="143"/>
      <c r="O46" s="143"/>
      <c r="P46" s="143"/>
      <c r="Q46" s="143"/>
      <c r="R46" s="143"/>
      <c r="S46" s="143"/>
      <c r="T46" s="143"/>
      <c r="U46" s="143"/>
      <c r="V46" s="143"/>
      <c r="W46" s="143"/>
      <c r="X46" s="143"/>
    </row>
    <row r="47" spans="1:36" x14ac:dyDescent="0.2">
      <c r="A47" s="144" t="s">
        <v>28</v>
      </c>
      <c r="B47" s="145"/>
      <c r="C47" s="145"/>
      <c r="D47" s="146"/>
      <c r="E47" s="146"/>
      <c r="F47" s="146"/>
      <c r="G47" s="146"/>
      <c r="H47" s="146"/>
      <c r="I47" s="146"/>
      <c r="J47" s="147"/>
      <c r="K47" s="143"/>
      <c r="L47" s="144" t="s">
        <v>29</v>
      </c>
      <c r="M47" s="146"/>
      <c r="N47" s="146"/>
      <c r="O47" s="146"/>
      <c r="P47" s="146"/>
      <c r="Q47" s="146"/>
      <c r="R47" s="146"/>
      <c r="S47" s="146"/>
      <c r="T47" s="146"/>
      <c r="U47" s="146"/>
      <c r="V47" s="146"/>
      <c r="W47" s="146"/>
      <c r="X47" s="147"/>
      <c r="Z47" s="35" t="s">
        <v>81</v>
      </c>
      <c r="AA47" s="21"/>
      <c r="AB47" s="21"/>
      <c r="AC47" s="21"/>
      <c r="AD47" s="45"/>
      <c r="AE47" s="39"/>
      <c r="AF47" s="40"/>
      <c r="AG47" s="21"/>
      <c r="AH47" s="21"/>
      <c r="AI47" s="22"/>
    </row>
    <row r="48" spans="1:36" x14ac:dyDescent="0.2">
      <c r="A48" s="148"/>
      <c r="B48" s="149"/>
      <c r="C48" s="149"/>
      <c r="D48" s="150"/>
      <c r="E48" s="150"/>
      <c r="F48" s="150"/>
      <c r="G48" s="150"/>
      <c r="H48" s="150"/>
      <c r="I48" s="150"/>
      <c r="J48" s="151"/>
      <c r="K48" s="143"/>
      <c r="L48" s="152"/>
      <c r="M48" s="150"/>
      <c r="N48" s="150"/>
      <c r="O48" s="150"/>
      <c r="P48" s="153"/>
      <c r="Q48" s="150"/>
      <c r="R48" s="150"/>
      <c r="S48" s="150"/>
      <c r="T48" s="150"/>
      <c r="U48" s="150"/>
      <c r="V48" s="150"/>
      <c r="W48" s="150"/>
      <c r="X48" s="151"/>
      <c r="Z48" s="23"/>
      <c r="AA48" s="24"/>
      <c r="AB48" s="24"/>
      <c r="AC48" s="24"/>
      <c r="AD48" s="24"/>
      <c r="AE48" s="38"/>
      <c r="AF48" s="36"/>
      <c r="AG48" s="24"/>
      <c r="AH48" s="55" t="s">
        <v>43</v>
      </c>
      <c r="AI48" s="42"/>
    </row>
    <row r="49" spans="1:35" x14ac:dyDescent="0.2">
      <c r="A49" s="148"/>
      <c r="B49" s="149"/>
      <c r="C49" s="149"/>
      <c r="D49" s="150"/>
      <c r="E49" s="150"/>
      <c r="F49" s="150"/>
      <c r="G49" s="150"/>
      <c r="H49" s="150"/>
      <c r="I49" s="150"/>
      <c r="J49" s="151"/>
      <c r="K49" s="143"/>
      <c r="L49" s="152"/>
      <c r="M49" s="150"/>
      <c r="N49" s="150"/>
      <c r="O49" s="150"/>
      <c r="P49" s="153"/>
      <c r="Q49" s="150"/>
      <c r="R49" s="150"/>
      <c r="S49" s="150"/>
      <c r="T49" s="150"/>
      <c r="U49" s="150"/>
      <c r="V49" s="150"/>
      <c r="W49" s="150"/>
      <c r="X49" s="151"/>
      <c r="Z49" s="71" t="s">
        <v>44</v>
      </c>
      <c r="AA49" s="24"/>
      <c r="AB49" s="24"/>
      <c r="AC49" s="24"/>
      <c r="AD49" s="24"/>
      <c r="AE49" s="36"/>
      <c r="AF49" s="24"/>
      <c r="AG49" s="24"/>
      <c r="AH49" s="80" t="e">
        <f>#REF!/AH42</f>
        <v>#REF!</v>
      </c>
      <c r="AI49" s="46"/>
    </row>
    <row r="50" spans="1:35" x14ac:dyDescent="0.2">
      <c r="A50" s="148"/>
      <c r="B50" s="149"/>
      <c r="C50" s="149"/>
      <c r="D50" s="150"/>
      <c r="E50" s="150"/>
      <c r="F50" s="150"/>
      <c r="G50" s="150"/>
      <c r="H50" s="150"/>
      <c r="I50" s="150"/>
      <c r="J50" s="151"/>
      <c r="K50" s="143"/>
      <c r="L50" s="152"/>
      <c r="M50" s="150"/>
      <c r="N50" s="150"/>
      <c r="O50" s="150"/>
      <c r="P50" s="153"/>
      <c r="Q50" s="150"/>
      <c r="R50" s="150"/>
      <c r="S50" s="150"/>
      <c r="T50" s="150"/>
      <c r="U50" s="150"/>
      <c r="V50" s="150"/>
      <c r="W50" s="150"/>
      <c r="X50" s="151"/>
      <c r="Z50" s="23"/>
      <c r="AA50" s="24"/>
      <c r="AB50" s="24"/>
      <c r="AC50" s="24"/>
      <c r="AD50" s="24"/>
      <c r="AE50" s="36"/>
      <c r="AF50" s="24"/>
      <c r="AG50" s="16"/>
      <c r="AH50" s="36"/>
      <c r="AI50" s="25"/>
    </row>
    <row r="51" spans="1:35" x14ac:dyDescent="0.2">
      <c r="A51" s="148"/>
      <c r="B51" s="149"/>
      <c r="C51" s="149"/>
      <c r="D51" s="150"/>
      <c r="E51" s="150"/>
      <c r="F51" s="150"/>
      <c r="G51" s="150"/>
      <c r="H51" s="150"/>
      <c r="I51" s="150"/>
      <c r="J51" s="151"/>
      <c r="K51" s="143"/>
      <c r="L51" s="152"/>
      <c r="M51" s="150"/>
      <c r="N51" s="150"/>
      <c r="O51" s="150"/>
      <c r="P51" s="153"/>
      <c r="Q51" s="150"/>
      <c r="R51" s="150"/>
      <c r="S51" s="150"/>
      <c r="T51" s="150"/>
      <c r="U51" s="150"/>
      <c r="V51" s="150"/>
      <c r="W51" s="150"/>
      <c r="X51" s="151"/>
      <c r="Z51" s="72" t="str">
        <f>A15</f>
        <v>EU-Projects</v>
      </c>
      <c r="AA51" s="24"/>
      <c r="AB51" s="24"/>
      <c r="AC51" s="43"/>
      <c r="AD51" s="24"/>
      <c r="AE51" s="24"/>
      <c r="AF51" s="24"/>
      <c r="AG51" s="24"/>
      <c r="AH51" s="82" t="e">
        <f>AI31</f>
        <v>#DIV/0!</v>
      </c>
      <c r="AI51" s="25"/>
    </row>
    <row r="52" spans="1:35" x14ac:dyDescent="0.2">
      <c r="A52" s="148"/>
      <c r="B52" s="149"/>
      <c r="C52" s="149"/>
      <c r="D52" s="150"/>
      <c r="E52" s="150"/>
      <c r="F52" s="150"/>
      <c r="G52" s="150"/>
      <c r="H52" s="150"/>
      <c r="I52" s="150"/>
      <c r="J52" s="151"/>
      <c r="K52" s="143"/>
      <c r="L52" s="152"/>
      <c r="M52" s="150"/>
      <c r="N52" s="150"/>
      <c r="O52" s="150"/>
      <c r="P52" s="153"/>
      <c r="Q52" s="150"/>
      <c r="R52" s="150"/>
      <c r="S52" s="150"/>
      <c r="T52" s="150"/>
      <c r="U52" s="150"/>
      <c r="V52" s="150"/>
      <c r="W52" s="150"/>
      <c r="X52" s="151"/>
      <c r="Z52" s="72" t="str">
        <f>A32</f>
        <v>Internal and National Projects</v>
      </c>
      <c r="AA52" s="24"/>
      <c r="AB52" s="24"/>
      <c r="AC52" s="24"/>
      <c r="AD52" s="24"/>
      <c r="AE52" s="24"/>
      <c r="AF52" s="36"/>
      <c r="AG52" s="24"/>
      <c r="AH52" s="83" t="e">
        <f>AI34</f>
        <v>#DIV/0!</v>
      </c>
      <c r="AI52" s="41"/>
    </row>
    <row r="53" spans="1:35" x14ac:dyDescent="0.2">
      <c r="A53" s="152"/>
      <c r="B53" s="150"/>
      <c r="C53" s="150"/>
      <c r="D53" s="154"/>
      <c r="E53" s="154"/>
      <c r="F53" s="154"/>
      <c r="G53" s="154"/>
      <c r="H53" s="154"/>
      <c r="I53" s="154"/>
      <c r="J53" s="151"/>
      <c r="K53" s="143"/>
      <c r="L53" s="152"/>
      <c r="M53" s="150"/>
      <c r="N53" s="150"/>
      <c r="O53" s="150"/>
      <c r="P53" s="150"/>
      <c r="Q53" s="154"/>
      <c r="R53" s="154"/>
      <c r="S53" s="154"/>
      <c r="T53" s="154"/>
      <c r="U53" s="154"/>
      <c r="V53" s="154"/>
      <c r="W53" s="154"/>
      <c r="X53" s="151"/>
      <c r="Z53" s="23"/>
      <c r="AA53" s="24"/>
      <c r="AB53" s="24"/>
      <c r="AC53" s="24"/>
      <c r="AD53" s="24"/>
      <c r="AE53" s="24"/>
      <c r="AF53" s="24"/>
      <c r="AG53" s="24"/>
      <c r="AH53" s="82" t="e">
        <f>AH51+AH52</f>
        <v>#DIV/0!</v>
      </c>
      <c r="AI53" s="25"/>
    </row>
    <row r="54" spans="1:35" x14ac:dyDescent="0.2">
      <c r="A54" s="152"/>
      <c r="B54" s="150"/>
      <c r="C54" s="150"/>
      <c r="D54" s="155">
        <f>C4</f>
        <v>0</v>
      </c>
      <c r="E54" s="150"/>
      <c r="F54" s="150"/>
      <c r="G54" s="150"/>
      <c r="H54" s="150"/>
      <c r="I54" s="150"/>
      <c r="J54" s="151"/>
      <c r="K54" s="143"/>
      <c r="L54" s="152"/>
      <c r="M54" s="150"/>
      <c r="N54" s="150"/>
      <c r="O54" s="150"/>
      <c r="P54" s="150"/>
      <c r="Q54" s="155" t="s">
        <v>83</v>
      </c>
      <c r="R54" s="150"/>
      <c r="S54" s="150"/>
      <c r="T54" s="150"/>
      <c r="U54" s="150"/>
      <c r="V54" s="150"/>
      <c r="W54" s="150"/>
      <c r="X54" s="151"/>
      <c r="Z54" s="37"/>
      <c r="AA54" s="26"/>
      <c r="AB54" s="26"/>
      <c r="AC54" s="26"/>
      <c r="AD54" s="26"/>
      <c r="AE54" s="26"/>
      <c r="AF54" s="26"/>
      <c r="AG54" s="26"/>
      <c r="AH54" s="26"/>
      <c r="AI54" s="28"/>
    </row>
    <row r="55" spans="1:35" x14ac:dyDescent="0.2">
      <c r="A55" s="156" t="s">
        <v>72</v>
      </c>
      <c r="B55" s="157"/>
      <c r="C55" s="157"/>
      <c r="D55" s="154"/>
      <c r="E55" s="154"/>
      <c r="F55" s="154"/>
      <c r="G55" s="154"/>
      <c r="H55" s="154"/>
      <c r="I55" s="154"/>
      <c r="J55" s="158"/>
      <c r="K55" s="143"/>
      <c r="L55" s="156" t="s">
        <v>72</v>
      </c>
      <c r="M55" s="154"/>
      <c r="N55" s="154"/>
      <c r="O55" s="154"/>
      <c r="P55" s="154"/>
      <c r="Q55" s="154"/>
      <c r="R55" s="154"/>
      <c r="S55" s="154"/>
      <c r="T55" s="154"/>
      <c r="U55" s="154"/>
      <c r="V55" s="154"/>
      <c r="W55" s="154"/>
      <c r="X55" s="158"/>
    </row>
    <row r="56" spans="1:35"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5"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5" x14ac:dyDescent="0.2">
      <c r="M58" s="49" t="s">
        <v>73</v>
      </c>
    </row>
    <row r="60" spans="1:35" x14ac:dyDescent="0.2">
      <c r="M60" s="49" t="s">
        <v>84</v>
      </c>
    </row>
  </sheetData>
  <sheetProtection algorithmName="SHA-512" hashValue="sTDq0og5myohWTKJebCKOblBZ9AmH8fOTpPjnHL8lWCzVnAaOIRLbc4ju3/Zt/Q0+jLMixU0jGiDNvl6gGPcvA==" saltValue="7i8NcEgRTs4kVmZpUsHguw==" spinCount="100000" sheet="1" objects="1" scenarios="1"/>
  <protectedRanges>
    <protectedRange sqref="A47:X55" name="Range5"/>
    <protectedRange sqref="A47:X55" name="Signature fields"/>
    <protectedRange sqref="AJ16:AJ30" name="EU Projects data input"/>
    <protectedRange sqref="AJ33" name="Internal or Other Projects timesheet"/>
    <protectedRange sqref="AJ36:AJ39" name="Absences timesheets"/>
    <protectedRange sqref="C8" name="Range1"/>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400-000000000000}"/>
  </dataValidations>
  <pageMargins left="0.19685039370078741" right="0.19685039370078741" top="0.19685039370078741" bottom="0.19685039370078741" header="0.51181102362204722" footer="0.51181102362204722"/>
  <pageSetup paperSize="9" scale="58"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AI44" sqref="AI44"/>
    </sheetView>
  </sheetViews>
  <sheetFormatPr defaultColWidth="11.42578125" defaultRowHeight="12.75" x14ac:dyDescent="0.2"/>
  <cols>
    <col min="1" max="2" width="27.28515625" customWidth="1"/>
    <col min="3" max="3" width="11.5703125" bestFit="1" customWidth="1"/>
    <col min="4" max="34" width="5" customWidth="1"/>
    <col min="35" max="35" width="9.28515625" customWidth="1"/>
    <col min="36" max="36" width="8.85546875" bestFit="1" customWidth="1"/>
    <col min="37" max="37" width="16.5703125" customWidth="1"/>
  </cols>
  <sheetData>
    <row r="1" spans="1:40" ht="12" customHeight="1" x14ac:dyDescent="0.2"/>
    <row r="2" spans="1:40" ht="31.5" customHeight="1" x14ac:dyDescent="0.5">
      <c r="A2" s="2" t="s">
        <v>0</v>
      </c>
      <c r="B2" s="118" t="s">
        <v>82</v>
      </c>
      <c r="E2" s="1"/>
    </row>
    <row r="3" spans="1:40" ht="12" customHeight="1" x14ac:dyDescent="0.2">
      <c r="L3" s="7"/>
      <c r="M3" s="7"/>
      <c r="N3" s="7"/>
      <c r="O3" s="7"/>
    </row>
    <row r="4" spans="1:40" s="3" customFormat="1" ht="18" x14ac:dyDescent="0.25">
      <c r="A4" s="280" t="s">
        <v>2</v>
      </c>
      <c r="B4" s="281"/>
      <c r="C4" s="289">
        <f>'Jan20'!C4</f>
        <v>0</v>
      </c>
      <c r="D4" s="290"/>
      <c r="E4" s="290"/>
      <c r="F4" s="290"/>
      <c r="G4" s="290"/>
      <c r="H4" s="290"/>
      <c r="I4" s="291"/>
      <c r="L4" s="141"/>
      <c r="M4" s="141"/>
      <c r="N4" s="141"/>
      <c r="O4" s="141"/>
      <c r="S4" s="4"/>
      <c r="T4" s="4"/>
      <c r="U4" s="4"/>
    </row>
    <row r="5" spans="1:40" s="3" customFormat="1" ht="18" x14ac:dyDescent="0.2">
      <c r="A5" s="280" t="s">
        <v>67</v>
      </c>
      <c r="B5" s="281"/>
      <c r="C5" s="299">
        <f>'Jan20'!C5</f>
        <v>0</v>
      </c>
      <c r="D5" s="300"/>
      <c r="E5" s="300"/>
      <c r="F5" s="300"/>
      <c r="G5" s="300"/>
      <c r="H5" s="300"/>
      <c r="I5" s="301"/>
      <c r="L5" s="141"/>
      <c r="M5" s="141"/>
      <c r="N5" s="141"/>
      <c r="O5" s="141"/>
      <c r="S5" s="4"/>
      <c r="T5" s="4"/>
      <c r="U5" s="4"/>
    </row>
    <row r="6" spans="1:40" s="3" customFormat="1" ht="15.75" x14ac:dyDescent="0.25">
      <c r="A6" s="280" t="s">
        <v>3</v>
      </c>
      <c r="B6" s="281"/>
      <c r="C6" s="287" t="s">
        <v>34</v>
      </c>
      <c r="D6" s="288"/>
      <c r="E6" s="73"/>
      <c r="F6" s="73" t="s">
        <v>4</v>
      </c>
      <c r="G6" s="289">
        <f>'Jan20'!G6</f>
        <v>2020</v>
      </c>
      <c r="H6" s="290"/>
      <c r="I6" s="291"/>
      <c r="S6" s="4"/>
      <c r="T6" s="4"/>
      <c r="U6" s="4"/>
    </row>
    <row r="7" spans="1:40"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row>
    <row r="8" spans="1:40"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row>
    <row r="9" spans="1:40"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row>
    <row r="10" spans="1:40"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0"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0"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0" s="3" customFormat="1" ht="12.75" customHeight="1" x14ac:dyDescent="0.2">
      <c r="A13" s="125" t="s">
        <v>7</v>
      </c>
      <c r="B13" s="125"/>
      <c r="C13" s="125"/>
      <c r="D13" s="128">
        <v>1</v>
      </c>
      <c r="E13" s="128">
        <v>2</v>
      </c>
      <c r="F13" s="128">
        <v>3</v>
      </c>
      <c r="G13" s="203">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v>31</v>
      </c>
      <c r="AI13" s="129" t="s">
        <v>8</v>
      </c>
      <c r="AJ13" s="130" t="s">
        <v>70</v>
      </c>
      <c r="AK13" s="121" t="s">
        <v>9</v>
      </c>
    </row>
    <row r="14" spans="1:40" s="3" customFormat="1" ht="12.75" customHeight="1" x14ac:dyDescent="0.2">
      <c r="A14" s="125" t="s">
        <v>10</v>
      </c>
      <c r="B14" s="125"/>
      <c r="C14" s="125"/>
      <c r="D14" s="131" t="s">
        <v>16</v>
      </c>
      <c r="E14" s="132" t="s">
        <v>17</v>
      </c>
      <c r="F14" s="132" t="s">
        <v>11</v>
      </c>
      <c r="G14" s="203" t="s">
        <v>12</v>
      </c>
      <c r="H14" s="131" t="s">
        <v>13</v>
      </c>
      <c r="I14" s="131" t="s">
        <v>14</v>
      </c>
      <c r="J14" s="131" t="s">
        <v>15</v>
      </c>
      <c r="K14" s="131" t="s">
        <v>16</v>
      </c>
      <c r="L14" s="132" t="s">
        <v>17</v>
      </c>
      <c r="M14" s="132" t="s">
        <v>11</v>
      </c>
      <c r="N14" s="131" t="s">
        <v>12</v>
      </c>
      <c r="O14" s="131" t="s">
        <v>13</v>
      </c>
      <c r="P14" s="131" t="s">
        <v>14</v>
      </c>
      <c r="Q14" s="131" t="s">
        <v>15</v>
      </c>
      <c r="R14" s="131" t="s">
        <v>16</v>
      </c>
      <c r="S14" s="132" t="s">
        <v>17</v>
      </c>
      <c r="T14" s="132" t="s">
        <v>11</v>
      </c>
      <c r="U14" s="131" t="s">
        <v>12</v>
      </c>
      <c r="V14" s="131" t="s">
        <v>13</v>
      </c>
      <c r="W14" s="131" t="s">
        <v>14</v>
      </c>
      <c r="X14" s="131" t="s">
        <v>15</v>
      </c>
      <c r="Y14" s="131" t="s">
        <v>16</v>
      </c>
      <c r="Z14" s="132" t="s">
        <v>17</v>
      </c>
      <c r="AA14" s="132" t="s">
        <v>11</v>
      </c>
      <c r="AB14" s="131" t="s">
        <v>12</v>
      </c>
      <c r="AC14" s="131" t="s">
        <v>13</v>
      </c>
      <c r="AD14" s="131" t="s">
        <v>14</v>
      </c>
      <c r="AE14" s="131" t="s">
        <v>15</v>
      </c>
      <c r="AF14" s="131" t="s">
        <v>16</v>
      </c>
      <c r="AG14" s="132" t="s">
        <v>17</v>
      </c>
      <c r="AH14" s="132" t="s">
        <v>11</v>
      </c>
      <c r="AI14" s="129"/>
      <c r="AJ14" s="130" t="s">
        <v>71</v>
      </c>
      <c r="AK14" s="121"/>
    </row>
    <row r="15" spans="1:40"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0" ht="12.75" customHeight="1" x14ac:dyDescent="0.2">
      <c r="A16" s="124" t="str">
        <f>'Jan20'!A16</f>
        <v>Insert Project Title + UCD a/c no. + EU Reference No.</v>
      </c>
      <c r="B16" s="120">
        <f>'Jan20'!B16</f>
        <v>0</v>
      </c>
      <c r="C16" s="120" t="str">
        <f>'Jan20'!C16</f>
        <v>WP &lt;insert&gt;</v>
      </c>
      <c r="D16" s="12"/>
      <c r="E16" s="34"/>
      <c r="F16" s="34"/>
      <c r="G16" s="203"/>
      <c r="H16" s="12"/>
      <c r="I16" s="12"/>
      <c r="J16" s="12"/>
      <c r="K16" s="12"/>
      <c r="L16" s="34"/>
      <c r="M16" s="34"/>
      <c r="N16" s="12"/>
      <c r="O16" s="12"/>
      <c r="P16" s="12"/>
      <c r="Q16" s="12"/>
      <c r="R16" s="12"/>
      <c r="S16" s="34"/>
      <c r="T16" s="34"/>
      <c r="U16" s="12"/>
      <c r="V16" s="12"/>
      <c r="W16" s="12"/>
      <c r="X16" s="12"/>
      <c r="Y16" s="12"/>
      <c r="Z16" s="34"/>
      <c r="AA16" s="34"/>
      <c r="AB16" s="12"/>
      <c r="AC16" s="12"/>
      <c r="AD16" s="12"/>
      <c r="AE16" s="12"/>
      <c r="AF16" s="12"/>
      <c r="AG16" s="34"/>
      <c r="AH16" s="34"/>
      <c r="AI16" s="10">
        <f t="shared" ref="AI16:AI21"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12"/>
      <c r="E17" s="34"/>
      <c r="F17" s="34"/>
      <c r="G17" s="203"/>
      <c r="H17" s="12"/>
      <c r="I17" s="12"/>
      <c r="J17" s="12"/>
      <c r="K17" s="12"/>
      <c r="L17" s="34"/>
      <c r="M17" s="34"/>
      <c r="N17" s="12"/>
      <c r="O17" s="12"/>
      <c r="P17" s="12"/>
      <c r="Q17" s="12"/>
      <c r="R17" s="12"/>
      <c r="S17" s="34"/>
      <c r="T17" s="34"/>
      <c r="U17" s="12"/>
      <c r="V17" s="12"/>
      <c r="W17" s="12"/>
      <c r="X17" s="12"/>
      <c r="Y17" s="12"/>
      <c r="Z17" s="34"/>
      <c r="AA17" s="34"/>
      <c r="AB17" s="12"/>
      <c r="AC17" s="12"/>
      <c r="AD17" s="12"/>
      <c r="AE17" s="12"/>
      <c r="AF17" s="12"/>
      <c r="AG17" s="34"/>
      <c r="AH17" s="34"/>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12"/>
      <c r="E18" s="34"/>
      <c r="F18" s="34"/>
      <c r="G18" s="203"/>
      <c r="H18" s="12"/>
      <c r="I18" s="12"/>
      <c r="J18" s="12"/>
      <c r="K18" s="12"/>
      <c r="L18" s="34"/>
      <c r="M18" s="34"/>
      <c r="N18" s="12"/>
      <c r="O18" s="12"/>
      <c r="P18" s="12"/>
      <c r="Q18" s="12"/>
      <c r="R18" s="12"/>
      <c r="S18" s="34"/>
      <c r="T18" s="34"/>
      <c r="U18" s="12"/>
      <c r="V18" s="12"/>
      <c r="W18" s="12"/>
      <c r="X18" s="12"/>
      <c r="Y18" s="12"/>
      <c r="Z18" s="34"/>
      <c r="AA18" s="34"/>
      <c r="AB18" s="12"/>
      <c r="AC18" s="12"/>
      <c r="AD18" s="12"/>
      <c r="AE18" s="12"/>
      <c r="AF18" s="12"/>
      <c r="AG18" s="34"/>
      <c r="AH18" s="34"/>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12"/>
      <c r="E19" s="34"/>
      <c r="F19" s="34"/>
      <c r="G19" s="203"/>
      <c r="H19" s="12"/>
      <c r="I19" s="12"/>
      <c r="J19" s="12"/>
      <c r="K19" s="12"/>
      <c r="L19" s="34"/>
      <c r="M19" s="34"/>
      <c r="N19" s="12"/>
      <c r="O19" s="12"/>
      <c r="P19" s="12"/>
      <c r="Q19" s="12"/>
      <c r="R19" s="12"/>
      <c r="S19" s="34"/>
      <c r="T19" s="34"/>
      <c r="U19" s="12"/>
      <c r="V19" s="12"/>
      <c r="W19" s="12"/>
      <c r="X19" s="12"/>
      <c r="Y19" s="12"/>
      <c r="Z19" s="34"/>
      <c r="AA19" s="34"/>
      <c r="AB19" s="12"/>
      <c r="AC19" s="12"/>
      <c r="AD19" s="12"/>
      <c r="AE19" s="12"/>
      <c r="AF19" s="12"/>
      <c r="AG19" s="34"/>
      <c r="AH19" s="34"/>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12"/>
      <c r="E20" s="34"/>
      <c r="F20" s="34"/>
      <c r="G20" s="203"/>
      <c r="H20" s="12"/>
      <c r="I20" s="12"/>
      <c r="J20" s="12"/>
      <c r="K20" s="12"/>
      <c r="L20" s="34"/>
      <c r="M20" s="34"/>
      <c r="N20" s="12"/>
      <c r="O20" s="12"/>
      <c r="P20" s="12"/>
      <c r="Q20" s="12"/>
      <c r="R20" s="12"/>
      <c r="S20" s="34"/>
      <c r="T20" s="34"/>
      <c r="U20" s="12"/>
      <c r="V20" s="12"/>
      <c r="W20" s="12"/>
      <c r="X20" s="12"/>
      <c r="Y20" s="12"/>
      <c r="Z20" s="34"/>
      <c r="AA20" s="34"/>
      <c r="AB20" s="12"/>
      <c r="AC20" s="12"/>
      <c r="AD20" s="12"/>
      <c r="AE20" s="12"/>
      <c r="AF20" s="12"/>
      <c r="AG20" s="34"/>
      <c r="AH20" s="34"/>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12"/>
      <c r="E21" s="34"/>
      <c r="F21" s="34"/>
      <c r="G21" s="203"/>
      <c r="H21" s="12"/>
      <c r="I21" s="12"/>
      <c r="J21" s="12"/>
      <c r="K21" s="12"/>
      <c r="L21" s="34"/>
      <c r="M21" s="34"/>
      <c r="N21" s="12"/>
      <c r="O21" s="12"/>
      <c r="P21" s="12"/>
      <c r="Q21" s="12"/>
      <c r="R21" s="12"/>
      <c r="S21" s="34"/>
      <c r="T21" s="34"/>
      <c r="U21" s="12"/>
      <c r="V21" s="12"/>
      <c r="W21" s="12"/>
      <c r="X21" s="12"/>
      <c r="Y21" s="12"/>
      <c r="Z21" s="34"/>
      <c r="AA21" s="34"/>
      <c r="AB21" s="12"/>
      <c r="AC21" s="12"/>
      <c r="AD21" s="12"/>
      <c r="AE21" s="12"/>
      <c r="AF21" s="12"/>
      <c r="AG21" s="34"/>
      <c r="AH21" s="34"/>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12"/>
      <c r="E22" s="34"/>
      <c r="F22" s="34"/>
      <c r="G22" s="203"/>
      <c r="H22" s="12"/>
      <c r="I22" s="12"/>
      <c r="J22" s="12"/>
      <c r="K22" s="12"/>
      <c r="L22" s="34"/>
      <c r="M22" s="34"/>
      <c r="N22" s="12"/>
      <c r="O22" s="12"/>
      <c r="P22" s="12"/>
      <c r="Q22" s="12"/>
      <c r="R22" s="12"/>
      <c r="S22" s="34"/>
      <c r="T22" s="34"/>
      <c r="U22" s="12"/>
      <c r="V22" s="12"/>
      <c r="W22" s="12"/>
      <c r="X22" s="12"/>
      <c r="Y22" s="12"/>
      <c r="Z22" s="34"/>
      <c r="AA22" s="34"/>
      <c r="AB22" s="12"/>
      <c r="AC22" s="12"/>
      <c r="AD22" s="12"/>
      <c r="AE22" s="12"/>
      <c r="AF22" s="12"/>
      <c r="AG22" s="34"/>
      <c r="AH22" s="34"/>
      <c r="AI22" s="10">
        <f t="shared" ref="AI22:AI28" si="2">SUM(D22:AH22)</f>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12"/>
      <c r="E23" s="34"/>
      <c r="F23" s="34"/>
      <c r="G23" s="203"/>
      <c r="H23" s="12"/>
      <c r="I23" s="12"/>
      <c r="J23" s="12"/>
      <c r="K23" s="12"/>
      <c r="L23" s="34"/>
      <c r="M23" s="34"/>
      <c r="N23" s="12"/>
      <c r="O23" s="12"/>
      <c r="P23" s="12"/>
      <c r="Q23" s="12"/>
      <c r="R23" s="12"/>
      <c r="S23" s="34"/>
      <c r="T23" s="34"/>
      <c r="U23" s="12"/>
      <c r="V23" s="12"/>
      <c r="W23" s="12"/>
      <c r="X23" s="12"/>
      <c r="Y23" s="12"/>
      <c r="Z23" s="34"/>
      <c r="AA23" s="34"/>
      <c r="AB23" s="12"/>
      <c r="AC23" s="12"/>
      <c r="AD23" s="12"/>
      <c r="AE23" s="12"/>
      <c r="AF23" s="12"/>
      <c r="AG23" s="34"/>
      <c r="AH23" s="34"/>
      <c r="AI23" s="10">
        <f t="shared" si="2"/>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12"/>
      <c r="E24" s="34"/>
      <c r="F24" s="34"/>
      <c r="G24" s="203"/>
      <c r="H24" s="12"/>
      <c r="I24" s="12"/>
      <c r="J24" s="12"/>
      <c r="K24" s="12"/>
      <c r="L24" s="34"/>
      <c r="M24" s="34"/>
      <c r="N24" s="12"/>
      <c r="O24" s="12"/>
      <c r="P24" s="12"/>
      <c r="Q24" s="12"/>
      <c r="R24" s="12"/>
      <c r="S24" s="34"/>
      <c r="T24" s="34"/>
      <c r="U24" s="12"/>
      <c r="V24" s="12"/>
      <c r="W24" s="12"/>
      <c r="X24" s="12"/>
      <c r="Y24" s="12"/>
      <c r="Z24" s="34"/>
      <c r="AA24" s="34"/>
      <c r="AB24" s="12"/>
      <c r="AC24" s="12"/>
      <c r="AD24" s="12"/>
      <c r="AE24" s="12"/>
      <c r="AF24" s="12"/>
      <c r="AG24" s="34"/>
      <c r="AH24" s="34"/>
      <c r="AI24" s="10">
        <f t="shared" si="2"/>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12"/>
      <c r="E25" s="34"/>
      <c r="F25" s="34"/>
      <c r="G25" s="203"/>
      <c r="H25" s="12"/>
      <c r="I25" s="12"/>
      <c r="J25" s="12"/>
      <c r="K25" s="12"/>
      <c r="L25" s="34"/>
      <c r="M25" s="34"/>
      <c r="N25" s="12"/>
      <c r="O25" s="12"/>
      <c r="P25" s="12"/>
      <c r="Q25" s="12"/>
      <c r="R25" s="12"/>
      <c r="S25" s="34"/>
      <c r="T25" s="34"/>
      <c r="U25" s="12"/>
      <c r="V25" s="12"/>
      <c r="W25" s="12"/>
      <c r="X25" s="12"/>
      <c r="Y25" s="12"/>
      <c r="Z25" s="34"/>
      <c r="AA25" s="34"/>
      <c r="AB25" s="12"/>
      <c r="AC25" s="12"/>
      <c r="AD25" s="12"/>
      <c r="AE25" s="12"/>
      <c r="AF25" s="12"/>
      <c r="AG25" s="34"/>
      <c r="AH25" s="34"/>
      <c r="AI25" s="10">
        <f t="shared" si="2"/>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12"/>
      <c r="E26" s="34"/>
      <c r="F26" s="34"/>
      <c r="G26" s="203"/>
      <c r="H26" s="12"/>
      <c r="I26" s="12"/>
      <c r="J26" s="12"/>
      <c r="K26" s="12"/>
      <c r="L26" s="34"/>
      <c r="M26" s="34"/>
      <c r="N26" s="12"/>
      <c r="O26" s="12"/>
      <c r="P26" s="12"/>
      <c r="Q26" s="12"/>
      <c r="R26" s="12"/>
      <c r="S26" s="34"/>
      <c r="T26" s="34"/>
      <c r="U26" s="12"/>
      <c r="V26" s="12"/>
      <c r="W26" s="12"/>
      <c r="X26" s="12"/>
      <c r="Y26" s="12"/>
      <c r="Z26" s="34"/>
      <c r="AA26" s="34"/>
      <c r="AB26" s="12"/>
      <c r="AC26" s="12"/>
      <c r="AD26" s="12"/>
      <c r="AE26" s="12"/>
      <c r="AF26" s="12"/>
      <c r="AG26" s="34"/>
      <c r="AH26" s="34"/>
      <c r="AI26" s="10">
        <f t="shared" si="2"/>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12"/>
      <c r="E27" s="34"/>
      <c r="F27" s="34"/>
      <c r="G27" s="203"/>
      <c r="H27" s="12"/>
      <c r="I27" s="12"/>
      <c r="J27" s="12"/>
      <c r="K27" s="12"/>
      <c r="L27" s="34"/>
      <c r="M27" s="34"/>
      <c r="N27" s="12"/>
      <c r="O27" s="12"/>
      <c r="P27" s="12"/>
      <c r="Q27" s="12"/>
      <c r="R27" s="12"/>
      <c r="S27" s="34"/>
      <c r="T27" s="34"/>
      <c r="U27" s="12"/>
      <c r="V27" s="12"/>
      <c r="W27" s="12"/>
      <c r="X27" s="12"/>
      <c r="Y27" s="12"/>
      <c r="Z27" s="34"/>
      <c r="AA27" s="34"/>
      <c r="AB27" s="12"/>
      <c r="AC27" s="12"/>
      <c r="AD27" s="12"/>
      <c r="AE27" s="12"/>
      <c r="AF27" s="12"/>
      <c r="AG27" s="34"/>
      <c r="AH27" s="34"/>
      <c r="AI27" s="10">
        <f t="shared" si="2"/>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12"/>
      <c r="E28" s="34"/>
      <c r="F28" s="34"/>
      <c r="G28" s="203"/>
      <c r="H28" s="12"/>
      <c r="I28" s="12"/>
      <c r="J28" s="12"/>
      <c r="K28" s="12"/>
      <c r="L28" s="34"/>
      <c r="M28" s="34"/>
      <c r="N28" s="12"/>
      <c r="O28" s="12"/>
      <c r="P28" s="12"/>
      <c r="Q28" s="12"/>
      <c r="R28" s="12"/>
      <c r="S28" s="34"/>
      <c r="T28" s="34"/>
      <c r="U28" s="12"/>
      <c r="V28" s="12"/>
      <c r="W28" s="12"/>
      <c r="X28" s="12"/>
      <c r="Y28" s="12"/>
      <c r="Z28" s="34"/>
      <c r="AA28" s="34"/>
      <c r="AB28" s="12"/>
      <c r="AC28" s="12"/>
      <c r="AD28" s="12"/>
      <c r="AE28" s="12"/>
      <c r="AF28" s="12"/>
      <c r="AG28" s="34"/>
      <c r="AH28" s="34"/>
      <c r="AI28" s="10">
        <f t="shared" si="2"/>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12"/>
      <c r="E29" s="34"/>
      <c r="F29" s="34"/>
      <c r="G29" s="203"/>
      <c r="H29" s="12"/>
      <c r="I29" s="12"/>
      <c r="J29" s="12"/>
      <c r="K29" s="12"/>
      <c r="L29" s="34"/>
      <c r="M29" s="34"/>
      <c r="N29" s="12"/>
      <c r="O29" s="12"/>
      <c r="P29" s="12"/>
      <c r="Q29" s="12"/>
      <c r="R29" s="12"/>
      <c r="S29" s="34"/>
      <c r="T29" s="34"/>
      <c r="U29" s="12"/>
      <c r="V29" s="12"/>
      <c r="W29" s="12"/>
      <c r="X29" s="12"/>
      <c r="Y29" s="12"/>
      <c r="Z29" s="34"/>
      <c r="AA29" s="34"/>
      <c r="AB29" s="12"/>
      <c r="AC29" s="12"/>
      <c r="AD29" s="12"/>
      <c r="AE29" s="12"/>
      <c r="AF29" s="12"/>
      <c r="AG29" s="34"/>
      <c r="AH29" s="34"/>
      <c r="AI29" s="10">
        <f>SUM(D29:AH29)</f>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12"/>
      <c r="E30" s="34"/>
      <c r="F30" s="34"/>
      <c r="G30" s="203"/>
      <c r="H30" s="12"/>
      <c r="I30" s="12"/>
      <c r="J30" s="12"/>
      <c r="K30" s="12"/>
      <c r="L30" s="34"/>
      <c r="M30" s="34"/>
      <c r="N30" s="12"/>
      <c r="O30" s="12"/>
      <c r="P30" s="12"/>
      <c r="Q30" s="12"/>
      <c r="R30" s="12"/>
      <c r="S30" s="34"/>
      <c r="T30" s="34"/>
      <c r="U30" s="12"/>
      <c r="V30" s="12"/>
      <c r="W30" s="12"/>
      <c r="X30" s="12"/>
      <c r="Y30" s="12"/>
      <c r="Z30" s="34"/>
      <c r="AA30" s="34"/>
      <c r="AB30" s="12"/>
      <c r="AC30" s="12"/>
      <c r="AD30" s="12"/>
      <c r="AE30" s="12"/>
      <c r="AF30" s="12"/>
      <c r="AG30" s="34"/>
      <c r="AH30" s="34"/>
      <c r="AI30" s="10">
        <f>SUM(D30:AH30)</f>
        <v>0</v>
      </c>
      <c r="AJ30" s="70" t="e">
        <f t="shared" si="1"/>
        <v>#DIV/0!</v>
      </c>
      <c r="AK30" s="112"/>
    </row>
    <row r="31" spans="1:37" ht="12.75" customHeight="1" x14ac:dyDescent="0.2">
      <c r="A31" s="121" t="s">
        <v>8</v>
      </c>
      <c r="B31" s="121"/>
      <c r="C31" s="121"/>
      <c r="D31" s="9">
        <f>SUM(D16:D30)</f>
        <v>0</v>
      </c>
      <c r="E31" s="33">
        <f t="shared" ref="E31:AI31" si="3">SUM(E16:E30)</f>
        <v>0</v>
      </c>
      <c r="F31" s="33">
        <f t="shared" si="3"/>
        <v>0</v>
      </c>
      <c r="G31" s="203">
        <f t="shared" si="3"/>
        <v>0</v>
      </c>
      <c r="H31" s="9">
        <f t="shared" si="3"/>
        <v>0</v>
      </c>
      <c r="I31" s="9">
        <f t="shared" si="3"/>
        <v>0</v>
      </c>
      <c r="J31" s="9">
        <f t="shared" si="3"/>
        <v>0</v>
      </c>
      <c r="K31" s="9">
        <f t="shared" si="3"/>
        <v>0</v>
      </c>
      <c r="L31" s="33">
        <f t="shared" si="3"/>
        <v>0</v>
      </c>
      <c r="M31" s="33">
        <f t="shared" si="3"/>
        <v>0</v>
      </c>
      <c r="N31" s="9">
        <f t="shared" si="3"/>
        <v>0</v>
      </c>
      <c r="O31" s="9">
        <f t="shared" si="3"/>
        <v>0</v>
      </c>
      <c r="P31" s="9">
        <f t="shared" si="3"/>
        <v>0</v>
      </c>
      <c r="Q31" s="9">
        <f t="shared" si="3"/>
        <v>0</v>
      </c>
      <c r="R31" s="9">
        <f t="shared" si="3"/>
        <v>0</v>
      </c>
      <c r="S31" s="33">
        <f t="shared" si="3"/>
        <v>0</v>
      </c>
      <c r="T31" s="33">
        <f t="shared" si="3"/>
        <v>0</v>
      </c>
      <c r="U31" s="9">
        <f t="shared" si="3"/>
        <v>0</v>
      </c>
      <c r="V31" s="9">
        <f t="shared" si="3"/>
        <v>0</v>
      </c>
      <c r="W31" s="9">
        <f t="shared" si="3"/>
        <v>0</v>
      </c>
      <c r="X31" s="9">
        <f t="shared" si="3"/>
        <v>0</v>
      </c>
      <c r="Y31" s="9">
        <f t="shared" si="3"/>
        <v>0</v>
      </c>
      <c r="Z31" s="33">
        <f t="shared" si="3"/>
        <v>0</v>
      </c>
      <c r="AA31" s="33">
        <f t="shared" si="3"/>
        <v>0</v>
      </c>
      <c r="AB31" s="9">
        <f t="shared" si="3"/>
        <v>0</v>
      </c>
      <c r="AC31" s="9">
        <f t="shared" si="3"/>
        <v>0</v>
      </c>
      <c r="AD31" s="9">
        <f t="shared" si="3"/>
        <v>0</v>
      </c>
      <c r="AE31" s="9">
        <f t="shared" si="3"/>
        <v>0</v>
      </c>
      <c r="AF31" s="9">
        <f t="shared" si="3"/>
        <v>0</v>
      </c>
      <c r="AG31" s="33">
        <f t="shared" si="3"/>
        <v>0</v>
      </c>
      <c r="AH31" s="33">
        <f t="shared" si="3"/>
        <v>0</v>
      </c>
      <c r="AI31" s="10">
        <f t="shared" si="3"/>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12"/>
      <c r="E33" s="34"/>
      <c r="F33" s="34"/>
      <c r="G33" s="203"/>
      <c r="H33" s="12"/>
      <c r="I33" s="12"/>
      <c r="J33" s="12"/>
      <c r="K33" s="12"/>
      <c r="L33" s="34"/>
      <c r="M33" s="34"/>
      <c r="N33" s="12"/>
      <c r="O33" s="12"/>
      <c r="P33" s="12"/>
      <c r="Q33" s="12"/>
      <c r="R33" s="12"/>
      <c r="S33" s="34"/>
      <c r="T33" s="34"/>
      <c r="U33" s="12"/>
      <c r="V33" s="12"/>
      <c r="W33" s="12"/>
      <c r="X33" s="12"/>
      <c r="Y33" s="12"/>
      <c r="Z33" s="34"/>
      <c r="AA33" s="34"/>
      <c r="AB33" s="12"/>
      <c r="AC33" s="12"/>
      <c r="AD33" s="12"/>
      <c r="AE33" s="12"/>
      <c r="AF33" s="12"/>
      <c r="AG33" s="34"/>
      <c r="AH33" s="34"/>
      <c r="AI33" s="10">
        <f>SUM(D33:AH33)</f>
        <v>0</v>
      </c>
      <c r="AJ33" s="70" t="e">
        <f>AI33/$AI$42</f>
        <v>#DIV/0!</v>
      </c>
      <c r="AK33" s="117"/>
    </row>
    <row r="34" spans="1:37" ht="12.75" customHeight="1" x14ac:dyDescent="0.2">
      <c r="A34" s="121" t="s">
        <v>8</v>
      </c>
      <c r="B34" s="121"/>
      <c r="C34" s="121"/>
      <c r="D34" s="9">
        <f t="shared" ref="D34:AH34" si="4">SUM(D33:D33)</f>
        <v>0</v>
      </c>
      <c r="E34" s="33">
        <f t="shared" si="4"/>
        <v>0</v>
      </c>
      <c r="F34" s="33">
        <f t="shared" si="4"/>
        <v>0</v>
      </c>
      <c r="G34" s="203">
        <f t="shared" si="4"/>
        <v>0</v>
      </c>
      <c r="H34" s="9">
        <f t="shared" si="4"/>
        <v>0</v>
      </c>
      <c r="I34" s="9">
        <f t="shared" si="4"/>
        <v>0</v>
      </c>
      <c r="J34" s="9">
        <f t="shared" si="4"/>
        <v>0</v>
      </c>
      <c r="K34" s="9">
        <f t="shared" si="4"/>
        <v>0</v>
      </c>
      <c r="L34" s="33">
        <f t="shared" si="4"/>
        <v>0</v>
      </c>
      <c r="M34" s="33">
        <f t="shared" si="4"/>
        <v>0</v>
      </c>
      <c r="N34" s="9">
        <f t="shared" si="4"/>
        <v>0</v>
      </c>
      <c r="O34" s="9">
        <f t="shared" si="4"/>
        <v>0</v>
      </c>
      <c r="P34" s="9">
        <f t="shared" si="4"/>
        <v>0</v>
      </c>
      <c r="Q34" s="9">
        <f t="shared" si="4"/>
        <v>0</v>
      </c>
      <c r="R34" s="9">
        <f t="shared" si="4"/>
        <v>0</v>
      </c>
      <c r="S34" s="33">
        <f t="shared" si="4"/>
        <v>0</v>
      </c>
      <c r="T34" s="33">
        <f t="shared" si="4"/>
        <v>0</v>
      </c>
      <c r="U34" s="9">
        <f t="shared" si="4"/>
        <v>0</v>
      </c>
      <c r="V34" s="9">
        <f t="shared" si="4"/>
        <v>0</v>
      </c>
      <c r="W34" s="9">
        <f t="shared" si="4"/>
        <v>0</v>
      </c>
      <c r="X34" s="9">
        <f t="shared" si="4"/>
        <v>0</v>
      </c>
      <c r="Y34" s="9">
        <f t="shared" si="4"/>
        <v>0</v>
      </c>
      <c r="Z34" s="33">
        <f t="shared" si="4"/>
        <v>0</v>
      </c>
      <c r="AA34" s="33">
        <f t="shared" si="4"/>
        <v>0</v>
      </c>
      <c r="AB34" s="9">
        <f t="shared" si="4"/>
        <v>0</v>
      </c>
      <c r="AC34" s="9">
        <f t="shared" si="4"/>
        <v>0</v>
      </c>
      <c r="AD34" s="9">
        <f t="shared" si="4"/>
        <v>0</v>
      </c>
      <c r="AE34" s="9">
        <f t="shared" si="4"/>
        <v>0</v>
      </c>
      <c r="AF34" s="9">
        <f t="shared" si="4"/>
        <v>0</v>
      </c>
      <c r="AG34" s="33">
        <f t="shared" si="4"/>
        <v>0</v>
      </c>
      <c r="AH34" s="33">
        <f t="shared" si="4"/>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34"/>
      <c r="F36" s="34"/>
      <c r="G36" s="12"/>
      <c r="H36" s="12"/>
      <c r="I36" s="12"/>
      <c r="J36" s="12"/>
      <c r="K36" s="12"/>
      <c r="L36" s="34"/>
      <c r="M36" s="34"/>
      <c r="N36" s="12"/>
      <c r="O36" s="12"/>
      <c r="P36" s="12"/>
      <c r="Q36" s="12"/>
      <c r="R36" s="12"/>
      <c r="S36" s="34"/>
      <c r="T36" s="34"/>
      <c r="U36" s="12"/>
      <c r="V36" s="12"/>
      <c r="W36" s="12"/>
      <c r="X36" s="12"/>
      <c r="Y36" s="12"/>
      <c r="Z36" s="34"/>
      <c r="AA36" s="34"/>
      <c r="AB36" s="12"/>
      <c r="AC36" s="12"/>
      <c r="AD36" s="12"/>
      <c r="AE36" s="12"/>
      <c r="AF36" s="12"/>
      <c r="AG36" s="34"/>
      <c r="AH36" s="34"/>
      <c r="AI36" s="10">
        <f>SUM(D36:AH36)</f>
        <v>0</v>
      </c>
      <c r="AJ36" s="10"/>
      <c r="AK36" s="117"/>
    </row>
    <row r="37" spans="1:37" x14ac:dyDescent="0.2">
      <c r="A37" s="125" t="s">
        <v>23</v>
      </c>
      <c r="B37" s="125"/>
      <c r="C37" s="125"/>
      <c r="D37" s="12"/>
      <c r="E37" s="34"/>
      <c r="F37" s="34"/>
      <c r="G37" s="203"/>
      <c r="H37" s="12"/>
      <c r="I37" s="12"/>
      <c r="J37" s="12"/>
      <c r="K37" s="12"/>
      <c r="L37" s="34"/>
      <c r="M37" s="34"/>
      <c r="N37" s="12"/>
      <c r="O37" s="12"/>
      <c r="P37" s="12"/>
      <c r="Q37" s="12"/>
      <c r="R37" s="12"/>
      <c r="S37" s="34"/>
      <c r="T37" s="34"/>
      <c r="U37" s="12"/>
      <c r="V37" s="12"/>
      <c r="W37" s="12"/>
      <c r="X37" s="12"/>
      <c r="Y37" s="12"/>
      <c r="Z37" s="34"/>
      <c r="AA37" s="34"/>
      <c r="AB37" s="12"/>
      <c r="AC37" s="12"/>
      <c r="AD37" s="12"/>
      <c r="AE37" s="12"/>
      <c r="AF37" s="12"/>
      <c r="AG37" s="34"/>
      <c r="AH37" s="34"/>
      <c r="AI37" s="10">
        <f>SUM(D37:AH37)</f>
        <v>0</v>
      </c>
      <c r="AJ37" s="10"/>
      <c r="AK37" s="117"/>
    </row>
    <row r="38" spans="1:37" x14ac:dyDescent="0.2">
      <c r="A38" s="125" t="s">
        <v>42</v>
      </c>
      <c r="B38" s="125"/>
      <c r="C38" s="125"/>
      <c r="D38" s="12"/>
      <c r="E38" s="34"/>
      <c r="F38" s="34"/>
      <c r="G38" s="203"/>
      <c r="H38" s="12"/>
      <c r="I38" s="12"/>
      <c r="J38" s="12"/>
      <c r="K38" s="12"/>
      <c r="L38" s="34"/>
      <c r="M38" s="34"/>
      <c r="N38" s="12"/>
      <c r="O38" s="12"/>
      <c r="P38" s="12"/>
      <c r="Q38" s="12"/>
      <c r="R38" s="12"/>
      <c r="S38" s="34"/>
      <c r="T38" s="34"/>
      <c r="U38" s="12"/>
      <c r="V38" s="12"/>
      <c r="W38" s="12"/>
      <c r="X38" s="12"/>
      <c r="Y38" s="12"/>
      <c r="Z38" s="34"/>
      <c r="AA38" s="34"/>
      <c r="AB38" s="12"/>
      <c r="AC38" s="12"/>
      <c r="AD38" s="12"/>
      <c r="AE38" s="12"/>
      <c r="AF38" s="12"/>
      <c r="AG38" s="34"/>
      <c r="AH38" s="34"/>
      <c r="AI38" s="10">
        <f>SUM(D38:AH38)</f>
        <v>0</v>
      </c>
      <c r="AJ38" s="10"/>
      <c r="AK38" s="117"/>
    </row>
    <row r="39" spans="1:37" x14ac:dyDescent="0.2">
      <c r="A39" s="125" t="s">
        <v>24</v>
      </c>
      <c r="B39" s="125"/>
      <c r="C39" s="125"/>
      <c r="D39" s="12"/>
      <c r="E39" s="34"/>
      <c r="F39" s="34"/>
      <c r="G39" s="203"/>
      <c r="H39" s="12"/>
      <c r="I39" s="12"/>
      <c r="J39" s="12"/>
      <c r="K39" s="12"/>
      <c r="L39" s="34"/>
      <c r="M39" s="34"/>
      <c r="N39" s="12"/>
      <c r="O39" s="12"/>
      <c r="P39" s="12"/>
      <c r="Q39" s="12"/>
      <c r="R39" s="12"/>
      <c r="S39" s="34"/>
      <c r="T39" s="34"/>
      <c r="U39" s="12"/>
      <c r="V39" s="12"/>
      <c r="W39" s="12"/>
      <c r="X39" s="12"/>
      <c r="Y39" s="12"/>
      <c r="Z39" s="34"/>
      <c r="AA39" s="34"/>
      <c r="AB39" s="12"/>
      <c r="AC39" s="12"/>
      <c r="AD39" s="12"/>
      <c r="AE39" s="12"/>
      <c r="AF39" s="12"/>
      <c r="AG39" s="34"/>
      <c r="AH39" s="34"/>
      <c r="AI39" s="10">
        <f>SUM(D39:AH39)</f>
        <v>0</v>
      </c>
      <c r="AJ39" s="10"/>
      <c r="AK39" s="117"/>
    </row>
    <row r="40" spans="1:37" x14ac:dyDescent="0.2">
      <c r="A40" s="121" t="s">
        <v>25</v>
      </c>
      <c r="B40" s="121"/>
      <c r="C40" s="121"/>
      <c r="D40" s="9">
        <f t="shared" ref="D40:AH40" si="5">SUM(D36:D39)</f>
        <v>0</v>
      </c>
      <c r="E40" s="33">
        <f t="shared" si="5"/>
        <v>0</v>
      </c>
      <c r="F40" s="33">
        <f t="shared" si="5"/>
        <v>0</v>
      </c>
      <c r="G40" s="203">
        <f t="shared" si="5"/>
        <v>0</v>
      </c>
      <c r="H40" s="9">
        <f t="shared" si="5"/>
        <v>0</v>
      </c>
      <c r="I40" s="9">
        <f t="shared" si="5"/>
        <v>0</v>
      </c>
      <c r="J40" s="9">
        <f t="shared" si="5"/>
        <v>0</v>
      </c>
      <c r="K40" s="9">
        <f t="shared" si="5"/>
        <v>0</v>
      </c>
      <c r="L40" s="33">
        <f t="shared" si="5"/>
        <v>0</v>
      </c>
      <c r="M40" s="33">
        <f t="shared" si="5"/>
        <v>0</v>
      </c>
      <c r="N40" s="9">
        <f t="shared" si="5"/>
        <v>0</v>
      </c>
      <c r="O40" s="9">
        <f t="shared" si="5"/>
        <v>0</v>
      </c>
      <c r="P40" s="9">
        <f t="shared" si="5"/>
        <v>0</v>
      </c>
      <c r="Q40" s="9">
        <f t="shared" si="5"/>
        <v>0</v>
      </c>
      <c r="R40" s="9">
        <f t="shared" si="5"/>
        <v>0</v>
      </c>
      <c r="S40" s="33">
        <f t="shared" si="5"/>
        <v>0</v>
      </c>
      <c r="T40" s="33">
        <f t="shared" si="5"/>
        <v>0</v>
      </c>
      <c r="U40" s="9">
        <f t="shared" si="5"/>
        <v>0</v>
      </c>
      <c r="V40" s="9">
        <f t="shared" si="5"/>
        <v>0</v>
      </c>
      <c r="W40" s="9">
        <f t="shared" si="5"/>
        <v>0</v>
      </c>
      <c r="X40" s="9">
        <f t="shared" si="5"/>
        <v>0</v>
      </c>
      <c r="Y40" s="9">
        <f t="shared" si="5"/>
        <v>0</v>
      </c>
      <c r="Z40" s="33">
        <f t="shared" si="5"/>
        <v>0</v>
      </c>
      <c r="AA40" s="33">
        <f t="shared" si="5"/>
        <v>0</v>
      </c>
      <c r="AB40" s="9">
        <f t="shared" si="5"/>
        <v>0</v>
      </c>
      <c r="AC40" s="9">
        <f t="shared" si="5"/>
        <v>0</v>
      </c>
      <c r="AD40" s="9">
        <f t="shared" si="5"/>
        <v>0</v>
      </c>
      <c r="AE40" s="9">
        <f t="shared" si="5"/>
        <v>0</v>
      </c>
      <c r="AF40" s="9">
        <f t="shared" si="5"/>
        <v>0</v>
      </c>
      <c r="AG40" s="33">
        <f t="shared" si="5"/>
        <v>0</v>
      </c>
      <c r="AH40" s="33">
        <f t="shared" si="5"/>
        <v>0</v>
      </c>
      <c r="AI40" s="10">
        <f>SUM(D40:AH40)</f>
        <v>0</v>
      </c>
      <c r="AJ40" s="10"/>
      <c r="AK40" s="11"/>
    </row>
    <row r="41" spans="1:37" x14ac:dyDescent="0.2">
      <c r="A41" s="125"/>
      <c r="B41" s="125"/>
      <c r="C41" s="125"/>
      <c r="D41" s="9"/>
      <c r="E41" s="33"/>
      <c r="F41" s="33"/>
      <c r="G41" s="203"/>
      <c r="H41" s="9"/>
      <c r="I41" s="9"/>
      <c r="J41" s="9"/>
      <c r="K41" s="9"/>
      <c r="L41" s="33"/>
      <c r="M41" s="33"/>
      <c r="N41" s="9"/>
      <c r="O41" s="9"/>
      <c r="P41" s="9"/>
      <c r="Q41" s="9"/>
      <c r="R41" s="9"/>
      <c r="S41" s="33"/>
      <c r="T41" s="33"/>
      <c r="U41" s="9"/>
      <c r="V41" s="9"/>
      <c r="W41" s="9"/>
      <c r="X41" s="9"/>
      <c r="Y41" s="9"/>
      <c r="Z41" s="33"/>
      <c r="AA41" s="33"/>
      <c r="AB41" s="9"/>
      <c r="AC41" s="9"/>
      <c r="AD41" s="9"/>
      <c r="AE41" s="9"/>
      <c r="AF41" s="9"/>
      <c r="AG41" s="33"/>
      <c r="AH41" s="33"/>
      <c r="AI41" s="10"/>
      <c r="AJ41" s="10"/>
      <c r="AK41" s="11"/>
    </row>
    <row r="42" spans="1:37" x14ac:dyDescent="0.2">
      <c r="A42" s="121" t="s">
        <v>26</v>
      </c>
      <c r="B42" s="121"/>
      <c r="C42" s="121"/>
      <c r="D42" s="9">
        <f t="shared" ref="D42:AI42" si="6">D31+D34</f>
        <v>0</v>
      </c>
      <c r="E42" s="33">
        <f t="shared" si="6"/>
        <v>0</v>
      </c>
      <c r="F42" s="33">
        <f t="shared" si="6"/>
        <v>0</v>
      </c>
      <c r="G42" s="203">
        <f t="shared" si="6"/>
        <v>0</v>
      </c>
      <c r="H42" s="9">
        <f t="shared" si="6"/>
        <v>0</v>
      </c>
      <c r="I42" s="9">
        <f t="shared" si="6"/>
        <v>0</v>
      </c>
      <c r="J42" s="9">
        <f t="shared" si="6"/>
        <v>0</v>
      </c>
      <c r="K42" s="9">
        <f t="shared" si="6"/>
        <v>0</v>
      </c>
      <c r="L42" s="33">
        <f t="shared" si="6"/>
        <v>0</v>
      </c>
      <c r="M42" s="33">
        <f t="shared" si="6"/>
        <v>0</v>
      </c>
      <c r="N42" s="9">
        <f t="shared" si="6"/>
        <v>0</v>
      </c>
      <c r="O42" s="9">
        <f t="shared" si="6"/>
        <v>0</v>
      </c>
      <c r="P42" s="9">
        <f t="shared" si="6"/>
        <v>0</v>
      </c>
      <c r="Q42" s="9">
        <f t="shared" si="6"/>
        <v>0</v>
      </c>
      <c r="R42" s="9">
        <f t="shared" si="6"/>
        <v>0</v>
      </c>
      <c r="S42" s="33">
        <f t="shared" si="6"/>
        <v>0</v>
      </c>
      <c r="T42" s="33">
        <f t="shared" si="6"/>
        <v>0</v>
      </c>
      <c r="U42" s="9">
        <f t="shared" si="6"/>
        <v>0</v>
      </c>
      <c r="V42" s="9">
        <f t="shared" si="6"/>
        <v>0</v>
      </c>
      <c r="W42" s="9">
        <f t="shared" si="6"/>
        <v>0</v>
      </c>
      <c r="X42" s="9">
        <f t="shared" si="6"/>
        <v>0</v>
      </c>
      <c r="Y42" s="9">
        <f t="shared" si="6"/>
        <v>0</v>
      </c>
      <c r="Z42" s="33">
        <f t="shared" si="6"/>
        <v>0</v>
      </c>
      <c r="AA42" s="33">
        <f t="shared" si="6"/>
        <v>0</v>
      </c>
      <c r="AB42" s="9">
        <f t="shared" si="6"/>
        <v>0</v>
      </c>
      <c r="AC42" s="9">
        <f t="shared" si="6"/>
        <v>0</v>
      </c>
      <c r="AD42" s="9">
        <f t="shared" si="6"/>
        <v>0</v>
      </c>
      <c r="AE42" s="9">
        <f t="shared" si="6"/>
        <v>0</v>
      </c>
      <c r="AF42" s="9">
        <f t="shared" si="6"/>
        <v>0</v>
      </c>
      <c r="AG42" s="33">
        <f t="shared" si="6"/>
        <v>0</v>
      </c>
      <c r="AH42" s="33">
        <f t="shared" si="6"/>
        <v>0</v>
      </c>
      <c r="AI42" s="15">
        <f t="shared" si="6"/>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19">
        <f>D31+D34+D40</f>
        <v>0</v>
      </c>
      <c r="E44" s="220">
        <f t="shared" ref="E44:AH44" si="7">E31+E34+E40</f>
        <v>0</v>
      </c>
      <c r="F44" s="220">
        <f t="shared" si="7"/>
        <v>0</v>
      </c>
      <c r="G44" s="203">
        <f t="shared" si="7"/>
        <v>0</v>
      </c>
      <c r="H44" s="19">
        <f t="shared" si="7"/>
        <v>0</v>
      </c>
      <c r="I44" s="19">
        <f t="shared" si="7"/>
        <v>0</v>
      </c>
      <c r="J44" s="19">
        <f t="shared" si="7"/>
        <v>0</v>
      </c>
      <c r="K44" s="19">
        <f t="shared" si="7"/>
        <v>0</v>
      </c>
      <c r="L44" s="220">
        <f t="shared" si="7"/>
        <v>0</v>
      </c>
      <c r="M44" s="220">
        <f t="shared" si="7"/>
        <v>0</v>
      </c>
      <c r="N44" s="19">
        <f t="shared" si="7"/>
        <v>0</v>
      </c>
      <c r="O44" s="19">
        <f t="shared" si="7"/>
        <v>0</v>
      </c>
      <c r="P44" s="19">
        <f t="shared" si="7"/>
        <v>0</v>
      </c>
      <c r="Q44" s="19">
        <f t="shared" si="7"/>
        <v>0</v>
      </c>
      <c r="R44" s="19">
        <f t="shared" si="7"/>
        <v>0</v>
      </c>
      <c r="S44" s="220">
        <f t="shared" si="7"/>
        <v>0</v>
      </c>
      <c r="T44" s="220">
        <f t="shared" si="7"/>
        <v>0</v>
      </c>
      <c r="U44" s="19">
        <f t="shared" si="7"/>
        <v>0</v>
      </c>
      <c r="V44" s="19">
        <f t="shared" si="7"/>
        <v>0</v>
      </c>
      <c r="W44" s="19">
        <f t="shared" si="7"/>
        <v>0</v>
      </c>
      <c r="X44" s="19">
        <f t="shared" si="7"/>
        <v>0</v>
      </c>
      <c r="Y44" s="19">
        <f t="shared" si="7"/>
        <v>0</v>
      </c>
      <c r="Z44" s="220">
        <f t="shared" si="7"/>
        <v>0</v>
      </c>
      <c r="AA44" s="220">
        <f t="shared" si="7"/>
        <v>0</v>
      </c>
      <c r="AB44" s="19">
        <f t="shared" si="7"/>
        <v>0</v>
      </c>
      <c r="AC44" s="19">
        <f t="shared" si="7"/>
        <v>0</v>
      </c>
      <c r="AD44" s="19">
        <f t="shared" si="7"/>
        <v>0</v>
      </c>
      <c r="AE44" s="19">
        <f t="shared" si="7"/>
        <v>0</v>
      </c>
      <c r="AF44" s="19">
        <f t="shared" si="7"/>
        <v>0</v>
      </c>
      <c r="AG44" s="220">
        <f t="shared" si="7"/>
        <v>0</v>
      </c>
      <c r="AH44" s="220">
        <f t="shared" si="7"/>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19"/>
      <c r="E50" s="104"/>
      <c r="F50" s="104"/>
      <c r="G50" s="104"/>
      <c r="H50" s="104"/>
      <c r="I50" s="104"/>
      <c r="J50" s="105"/>
      <c r="L50" s="106"/>
      <c r="M50" s="104"/>
      <c r="N50" s="104"/>
      <c r="O50" s="104"/>
      <c r="P50" s="111"/>
      <c r="Q50" s="119"/>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sheetData>
  <sheetProtection algorithmName="SHA-512" hashValue="YXnlhwf8hbDAJiC6WUrJ6IjEE0I7ac2cBjAx9g5VkUtzQzKXUgePDF+LeRsXD6FP9Ygslt6ykDlS3uBKeII4wA==" saltValue="eKx05sp37PLIZiJyBBRjoA=="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 sqref="E16:E30 E33 E37:E39" name="Range3"/>
  </protectedRanges>
  <mergeCells count="9">
    <mergeCell ref="A8:B8"/>
    <mergeCell ref="C8:D8"/>
    <mergeCell ref="A4:B4"/>
    <mergeCell ref="C4:I4"/>
    <mergeCell ref="A5:B5"/>
    <mergeCell ref="C5:I5"/>
    <mergeCell ref="A6:B6"/>
    <mergeCell ref="C6:D6"/>
    <mergeCell ref="G6:I6"/>
  </mergeCells>
  <phoneticPr fontId="0" type="noConversion"/>
  <dataValidations count="2">
    <dataValidation allowBlank="1" showInputMessage="1" showErrorMessage="1" prompt="Please complete these cells on Jan13 sheet - please refer to Guidance for further detail" sqref="A16:C30" xr:uid="{00000000-0002-0000-0500-000000000000}"/>
    <dataValidation type="whole" errorStyle="warning" allowBlank="1" showInputMessage="1" showErrorMessage="1" errorTitle="Public Holiday/UCD Closure Day" error="This is a bank holiday. Your standard daily hours should be recorded in the cell highlighted in purple on row 36 below." sqref="E16:E30 E33 E37:E39" xr:uid="{00000000-0002-0000-05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O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K29" sqref="K29"/>
    </sheetView>
  </sheetViews>
  <sheetFormatPr defaultColWidth="11.42578125" defaultRowHeight="12.75" x14ac:dyDescent="0.2"/>
  <cols>
    <col min="1" max="2" width="27.28515625" customWidth="1"/>
    <col min="3" max="3" width="11.5703125" bestFit="1" customWidth="1"/>
    <col min="4" max="34" width="5" customWidth="1"/>
    <col min="35" max="35" width="9.28515625" customWidth="1"/>
    <col min="36" max="36" width="8.85546875" bestFit="1" customWidth="1"/>
    <col min="37" max="37" width="16.5703125" customWidth="1"/>
  </cols>
  <sheetData>
    <row r="1" spans="1:41" ht="12" customHeight="1" x14ac:dyDescent="0.2"/>
    <row r="2" spans="1:41" ht="31.5" customHeight="1" x14ac:dyDescent="0.5">
      <c r="A2" s="2" t="s">
        <v>0</v>
      </c>
      <c r="B2" s="118" t="s">
        <v>82</v>
      </c>
      <c r="E2" s="1"/>
    </row>
    <row r="3" spans="1:41" ht="12" customHeight="1" x14ac:dyDescent="0.2">
      <c r="L3" s="7"/>
      <c r="M3" s="7"/>
      <c r="N3" s="7"/>
      <c r="O3" s="7"/>
    </row>
    <row r="4" spans="1:41" s="3" customFormat="1" ht="18" x14ac:dyDescent="0.25">
      <c r="A4" s="280" t="s">
        <v>2</v>
      </c>
      <c r="B4" s="281"/>
      <c r="C4" s="289">
        <f>'Jan20'!C4</f>
        <v>0</v>
      </c>
      <c r="D4" s="290"/>
      <c r="E4" s="290"/>
      <c r="F4" s="290"/>
      <c r="G4" s="290"/>
      <c r="H4" s="290"/>
      <c r="I4" s="291"/>
      <c r="L4" s="141"/>
      <c r="M4" s="141"/>
      <c r="N4" s="141"/>
      <c r="O4" s="141"/>
      <c r="S4" s="4"/>
      <c r="T4" s="4"/>
      <c r="U4" s="4"/>
    </row>
    <row r="5" spans="1:41" s="3" customFormat="1" ht="18" x14ac:dyDescent="0.2">
      <c r="A5" s="280" t="s">
        <v>67</v>
      </c>
      <c r="B5" s="281"/>
      <c r="C5" s="299">
        <f>'Jan20'!C5</f>
        <v>0</v>
      </c>
      <c r="D5" s="300"/>
      <c r="E5" s="300"/>
      <c r="F5" s="300"/>
      <c r="G5" s="300"/>
      <c r="H5" s="300"/>
      <c r="I5" s="301"/>
      <c r="L5" s="141"/>
      <c r="M5" s="141"/>
      <c r="N5" s="141"/>
      <c r="O5" s="141"/>
      <c r="S5" s="4"/>
      <c r="T5" s="4"/>
      <c r="U5" s="4"/>
    </row>
    <row r="6" spans="1:41" s="3" customFormat="1" ht="15.75" x14ac:dyDescent="0.25">
      <c r="A6" s="280" t="s">
        <v>3</v>
      </c>
      <c r="B6" s="281"/>
      <c r="C6" s="287" t="s">
        <v>35</v>
      </c>
      <c r="D6" s="288"/>
      <c r="E6" s="73"/>
      <c r="F6" s="73" t="s">
        <v>4</v>
      </c>
      <c r="G6" s="289">
        <f>'Jan20'!G6</f>
        <v>2020</v>
      </c>
      <c r="H6" s="290"/>
      <c r="I6" s="291"/>
      <c r="S6" s="4"/>
      <c r="T6" s="4"/>
      <c r="U6" s="4"/>
    </row>
    <row r="7" spans="1:41"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row>
    <row r="8" spans="1:41"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row>
    <row r="9" spans="1:41"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row>
    <row r="10" spans="1:41"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1"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1"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1" s="3" customFormat="1" ht="12.75" customHeight="1" x14ac:dyDescent="0.2">
      <c r="A13" s="125" t="s">
        <v>7</v>
      </c>
      <c r="B13" s="125"/>
      <c r="C13" s="125"/>
      <c r="D13" s="203">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c r="AI13" s="129" t="s">
        <v>8</v>
      </c>
      <c r="AJ13" s="130" t="s">
        <v>70</v>
      </c>
      <c r="AK13" s="121" t="s">
        <v>9</v>
      </c>
    </row>
    <row r="14" spans="1:41" s="3" customFormat="1" ht="12.75" customHeight="1" x14ac:dyDescent="0.2">
      <c r="A14" s="125" t="s">
        <v>10</v>
      </c>
      <c r="B14" s="125"/>
      <c r="C14" s="125"/>
      <c r="D14" s="203" t="s">
        <v>12</v>
      </c>
      <c r="E14" s="131" t="s">
        <v>13</v>
      </c>
      <c r="F14" s="131" t="s">
        <v>14</v>
      </c>
      <c r="G14" s="223" t="s">
        <v>15</v>
      </c>
      <c r="H14" s="131" t="s">
        <v>16</v>
      </c>
      <c r="I14" s="132" t="s">
        <v>17</v>
      </c>
      <c r="J14" s="224" t="s">
        <v>11</v>
      </c>
      <c r="K14" s="131" t="s">
        <v>12</v>
      </c>
      <c r="L14" s="131" t="s">
        <v>13</v>
      </c>
      <c r="M14" s="223" t="s">
        <v>14</v>
      </c>
      <c r="N14" s="131" t="s">
        <v>15</v>
      </c>
      <c r="O14" s="131" t="s">
        <v>16</v>
      </c>
      <c r="P14" s="224" t="s">
        <v>17</v>
      </c>
      <c r="Q14" s="132" t="s">
        <v>11</v>
      </c>
      <c r="R14" s="131" t="s">
        <v>12</v>
      </c>
      <c r="S14" s="223" t="s">
        <v>13</v>
      </c>
      <c r="T14" s="131" t="s">
        <v>14</v>
      </c>
      <c r="U14" s="131" t="s">
        <v>15</v>
      </c>
      <c r="V14" s="223" t="s">
        <v>16</v>
      </c>
      <c r="W14" s="132" t="s">
        <v>17</v>
      </c>
      <c r="X14" s="132" t="s">
        <v>11</v>
      </c>
      <c r="Y14" s="223" t="s">
        <v>12</v>
      </c>
      <c r="Z14" s="131" t="s">
        <v>13</v>
      </c>
      <c r="AA14" s="131" t="s">
        <v>14</v>
      </c>
      <c r="AB14" s="223" t="s">
        <v>15</v>
      </c>
      <c r="AC14" s="131" t="s">
        <v>16</v>
      </c>
      <c r="AD14" s="132" t="s">
        <v>17</v>
      </c>
      <c r="AE14" s="224" t="s">
        <v>11</v>
      </c>
      <c r="AF14" s="131" t="s">
        <v>12</v>
      </c>
      <c r="AG14" s="131" t="s">
        <v>13</v>
      </c>
      <c r="AH14" s="131"/>
      <c r="AI14" s="129"/>
      <c r="AJ14" s="130" t="s">
        <v>71</v>
      </c>
      <c r="AK14" s="121"/>
    </row>
    <row r="15" spans="1:41"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1" ht="12.75" customHeight="1" x14ac:dyDescent="0.2">
      <c r="A16" s="124" t="str">
        <f>'Jan20'!A16</f>
        <v>Insert Project Title + UCD a/c no. + EU Reference No.</v>
      </c>
      <c r="B16" s="120">
        <f>'Jan20'!B16</f>
        <v>0</v>
      </c>
      <c r="C16" s="120" t="str">
        <f>'Jan20'!C16</f>
        <v>WP &lt;insert&gt;</v>
      </c>
      <c r="D16" s="203"/>
      <c r="E16" s="12"/>
      <c r="F16" s="12"/>
      <c r="G16" s="12"/>
      <c r="H16" s="12"/>
      <c r="I16" s="34"/>
      <c r="J16" s="34"/>
      <c r="K16" s="12"/>
      <c r="L16" s="12"/>
      <c r="M16" s="12"/>
      <c r="N16" s="12"/>
      <c r="O16" s="12"/>
      <c r="P16" s="34"/>
      <c r="Q16" s="34"/>
      <c r="R16" s="12"/>
      <c r="S16" s="12"/>
      <c r="T16" s="12"/>
      <c r="U16" s="12"/>
      <c r="V16" s="12"/>
      <c r="W16" s="34"/>
      <c r="X16" s="34"/>
      <c r="Y16" s="12"/>
      <c r="Z16" s="12"/>
      <c r="AA16" s="12"/>
      <c r="AB16" s="12"/>
      <c r="AC16" s="12"/>
      <c r="AD16" s="34"/>
      <c r="AE16" s="34"/>
      <c r="AF16" s="12"/>
      <c r="AG16" s="12"/>
      <c r="AH16" s="29"/>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203"/>
      <c r="E17" s="12"/>
      <c r="F17" s="12"/>
      <c r="G17" s="12"/>
      <c r="H17" s="12"/>
      <c r="I17" s="34"/>
      <c r="J17" s="34"/>
      <c r="K17" s="12"/>
      <c r="L17" s="12"/>
      <c r="M17" s="12"/>
      <c r="N17" s="12"/>
      <c r="O17" s="12"/>
      <c r="P17" s="34"/>
      <c r="Q17" s="34"/>
      <c r="R17" s="12"/>
      <c r="S17" s="12"/>
      <c r="T17" s="12"/>
      <c r="U17" s="12"/>
      <c r="V17" s="12"/>
      <c r="W17" s="34"/>
      <c r="X17" s="34"/>
      <c r="Y17" s="12"/>
      <c r="Z17" s="12"/>
      <c r="AA17" s="12"/>
      <c r="AB17" s="12"/>
      <c r="AC17" s="12"/>
      <c r="AD17" s="34"/>
      <c r="AE17" s="34"/>
      <c r="AF17" s="12"/>
      <c r="AG17" s="12"/>
      <c r="AH17" s="29"/>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203"/>
      <c r="E18" s="12"/>
      <c r="F18" s="12"/>
      <c r="G18" s="12"/>
      <c r="H18" s="12"/>
      <c r="I18" s="34"/>
      <c r="J18" s="34"/>
      <c r="K18" s="12"/>
      <c r="L18" s="12"/>
      <c r="M18" s="12"/>
      <c r="N18" s="12"/>
      <c r="O18" s="12"/>
      <c r="P18" s="34"/>
      <c r="Q18" s="34"/>
      <c r="R18" s="12"/>
      <c r="S18" s="12"/>
      <c r="T18" s="12"/>
      <c r="U18" s="12"/>
      <c r="V18" s="12"/>
      <c r="W18" s="34"/>
      <c r="X18" s="34"/>
      <c r="Y18" s="12"/>
      <c r="Z18" s="12"/>
      <c r="AA18" s="12"/>
      <c r="AB18" s="12"/>
      <c r="AC18" s="12"/>
      <c r="AD18" s="34"/>
      <c r="AE18" s="34"/>
      <c r="AF18" s="12"/>
      <c r="AG18" s="12"/>
      <c r="AH18" s="29"/>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203"/>
      <c r="E19" s="12"/>
      <c r="F19" s="12"/>
      <c r="G19" s="12"/>
      <c r="H19" s="12"/>
      <c r="I19" s="34"/>
      <c r="J19" s="34"/>
      <c r="K19" s="12"/>
      <c r="L19" s="12"/>
      <c r="M19" s="12"/>
      <c r="N19" s="12"/>
      <c r="O19" s="12"/>
      <c r="P19" s="34"/>
      <c r="Q19" s="34"/>
      <c r="R19" s="12"/>
      <c r="S19" s="12"/>
      <c r="T19" s="12"/>
      <c r="U19" s="12"/>
      <c r="V19" s="12"/>
      <c r="W19" s="34"/>
      <c r="X19" s="34"/>
      <c r="Y19" s="12"/>
      <c r="Z19" s="12"/>
      <c r="AA19" s="12"/>
      <c r="AB19" s="12"/>
      <c r="AC19" s="12"/>
      <c r="AD19" s="34"/>
      <c r="AE19" s="34"/>
      <c r="AF19" s="12"/>
      <c r="AG19" s="12"/>
      <c r="AH19" s="29"/>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203"/>
      <c r="E20" s="12"/>
      <c r="F20" s="12"/>
      <c r="G20" s="12"/>
      <c r="H20" s="12"/>
      <c r="I20" s="34"/>
      <c r="J20" s="34"/>
      <c r="K20" s="12"/>
      <c r="L20" s="12"/>
      <c r="M20" s="12"/>
      <c r="N20" s="12"/>
      <c r="O20" s="12"/>
      <c r="P20" s="34"/>
      <c r="Q20" s="34"/>
      <c r="R20" s="12"/>
      <c r="S20" s="12"/>
      <c r="T20" s="12"/>
      <c r="U20" s="12"/>
      <c r="V20" s="12"/>
      <c r="W20" s="34"/>
      <c r="X20" s="34"/>
      <c r="Y20" s="12"/>
      <c r="Z20" s="12"/>
      <c r="AA20" s="12"/>
      <c r="AB20" s="12"/>
      <c r="AC20" s="12"/>
      <c r="AD20" s="34"/>
      <c r="AE20" s="34"/>
      <c r="AF20" s="12"/>
      <c r="AG20" s="12"/>
      <c r="AH20" s="29"/>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203"/>
      <c r="E21" s="12"/>
      <c r="F21" s="12"/>
      <c r="G21" s="12"/>
      <c r="H21" s="12"/>
      <c r="I21" s="34"/>
      <c r="J21" s="34"/>
      <c r="K21" s="12"/>
      <c r="L21" s="12"/>
      <c r="M21" s="12"/>
      <c r="N21" s="12"/>
      <c r="O21" s="12"/>
      <c r="P21" s="34"/>
      <c r="Q21" s="34"/>
      <c r="R21" s="12"/>
      <c r="S21" s="12"/>
      <c r="T21" s="12"/>
      <c r="U21" s="12"/>
      <c r="V21" s="12"/>
      <c r="W21" s="34"/>
      <c r="X21" s="34"/>
      <c r="Y21" s="12"/>
      <c r="Z21" s="12"/>
      <c r="AA21" s="12"/>
      <c r="AB21" s="12"/>
      <c r="AC21" s="12"/>
      <c r="AD21" s="34"/>
      <c r="AE21" s="34"/>
      <c r="AF21" s="12"/>
      <c r="AG21" s="12"/>
      <c r="AH21" s="29"/>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203"/>
      <c r="E22" s="12"/>
      <c r="F22" s="12"/>
      <c r="G22" s="12"/>
      <c r="H22" s="12"/>
      <c r="I22" s="34"/>
      <c r="J22" s="34"/>
      <c r="K22" s="12"/>
      <c r="L22" s="12"/>
      <c r="M22" s="12"/>
      <c r="N22" s="12"/>
      <c r="O22" s="12"/>
      <c r="P22" s="34"/>
      <c r="Q22" s="34"/>
      <c r="R22" s="12"/>
      <c r="S22" s="12"/>
      <c r="T22" s="12"/>
      <c r="U22" s="12"/>
      <c r="V22" s="12"/>
      <c r="W22" s="34"/>
      <c r="X22" s="34"/>
      <c r="Y22" s="12"/>
      <c r="Z22" s="12"/>
      <c r="AA22" s="12"/>
      <c r="AB22" s="12"/>
      <c r="AC22" s="12"/>
      <c r="AD22" s="34"/>
      <c r="AE22" s="34"/>
      <c r="AF22" s="12"/>
      <c r="AG22" s="12"/>
      <c r="AH22" s="29"/>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203"/>
      <c r="E23" s="12"/>
      <c r="F23" s="12"/>
      <c r="G23" s="12"/>
      <c r="H23" s="12"/>
      <c r="I23" s="34"/>
      <c r="J23" s="34"/>
      <c r="K23" s="12"/>
      <c r="L23" s="12"/>
      <c r="M23" s="12"/>
      <c r="N23" s="12"/>
      <c r="O23" s="12"/>
      <c r="P23" s="34"/>
      <c r="Q23" s="34"/>
      <c r="R23" s="12"/>
      <c r="S23" s="12"/>
      <c r="T23" s="12"/>
      <c r="U23" s="12"/>
      <c r="V23" s="12"/>
      <c r="W23" s="34"/>
      <c r="X23" s="34"/>
      <c r="Y23" s="12"/>
      <c r="Z23" s="12"/>
      <c r="AA23" s="12"/>
      <c r="AB23" s="12"/>
      <c r="AC23" s="12"/>
      <c r="AD23" s="34"/>
      <c r="AE23" s="34"/>
      <c r="AF23" s="12"/>
      <c r="AG23" s="12"/>
      <c r="AH23" s="29"/>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203"/>
      <c r="E24" s="12"/>
      <c r="F24" s="12"/>
      <c r="G24" s="12"/>
      <c r="H24" s="12"/>
      <c r="I24" s="34"/>
      <c r="J24" s="34"/>
      <c r="K24" s="12"/>
      <c r="L24" s="12"/>
      <c r="M24" s="12"/>
      <c r="N24" s="12"/>
      <c r="O24" s="12"/>
      <c r="P24" s="34"/>
      <c r="Q24" s="34"/>
      <c r="R24" s="12"/>
      <c r="S24" s="12"/>
      <c r="T24" s="12"/>
      <c r="U24" s="12"/>
      <c r="V24" s="12"/>
      <c r="W24" s="34"/>
      <c r="X24" s="34"/>
      <c r="Y24" s="12"/>
      <c r="Z24" s="12"/>
      <c r="AA24" s="12"/>
      <c r="AB24" s="12"/>
      <c r="AC24" s="12"/>
      <c r="AD24" s="34"/>
      <c r="AE24" s="34"/>
      <c r="AF24" s="12"/>
      <c r="AG24" s="12"/>
      <c r="AH24" s="29"/>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203"/>
      <c r="E25" s="12"/>
      <c r="F25" s="12"/>
      <c r="G25" s="12"/>
      <c r="H25" s="12"/>
      <c r="I25" s="34"/>
      <c r="J25" s="34"/>
      <c r="K25" s="12"/>
      <c r="L25" s="12"/>
      <c r="M25" s="12"/>
      <c r="N25" s="12"/>
      <c r="O25" s="12"/>
      <c r="P25" s="34"/>
      <c r="Q25" s="34"/>
      <c r="R25" s="12"/>
      <c r="S25" s="12"/>
      <c r="T25" s="12"/>
      <c r="U25" s="12"/>
      <c r="V25" s="12"/>
      <c r="W25" s="34"/>
      <c r="X25" s="34"/>
      <c r="Y25" s="12"/>
      <c r="Z25" s="12"/>
      <c r="AA25" s="12"/>
      <c r="AB25" s="12"/>
      <c r="AC25" s="12"/>
      <c r="AD25" s="34"/>
      <c r="AE25" s="34"/>
      <c r="AF25" s="12"/>
      <c r="AG25" s="12"/>
      <c r="AH25" s="29"/>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203"/>
      <c r="E26" s="12"/>
      <c r="F26" s="12"/>
      <c r="G26" s="12"/>
      <c r="H26" s="12"/>
      <c r="I26" s="34"/>
      <c r="J26" s="34"/>
      <c r="K26" s="12"/>
      <c r="L26" s="12"/>
      <c r="M26" s="12"/>
      <c r="N26" s="12"/>
      <c r="O26" s="12"/>
      <c r="P26" s="34"/>
      <c r="Q26" s="34"/>
      <c r="R26" s="12"/>
      <c r="S26" s="12"/>
      <c r="T26" s="12"/>
      <c r="U26" s="12"/>
      <c r="V26" s="12"/>
      <c r="W26" s="34"/>
      <c r="X26" s="34"/>
      <c r="Y26" s="12"/>
      <c r="Z26" s="12"/>
      <c r="AA26" s="12"/>
      <c r="AB26" s="12"/>
      <c r="AC26" s="12"/>
      <c r="AD26" s="34"/>
      <c r="AE26" s="34"/>
      <c r="AF26" s="12"/>
      <c r="AG26" s="12"/>
      <c r="AH26" s="29"/>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203"/>
      <c r="E27" s="12"/>
      <c r="F27" s="12"/>
      <c r="G27" s="12"/>
      <c r="H27" s="12"/>
      <c r="I27" s="34"/>
      <c r="J27" s="34"/>
      <c r="K27" s="12"/>
      <c r="L27" s="12"/>
      <c r="M27" s="12"/>
      <c r="N27" s="12"/>
      <c r="O27" s="12"/>
      <c r="P27" s="34"/>
      <c r="Q27" s="34"/>
      <c r="R27" s="12"/>
      <c r="S27" s="12"/>
      <c r="T27" s="12"/>
      <c r="U27" s="12"/>
      <c r="V27" s="12"/>
      <c r="W27" s="34"/>
      <c r="X27" s="34"/>
      <c r="Y27" s="12"/>
      <c r="Z27" s="12"/>
      <c r="AA27" s="12"/>
      <c r="AB27" s="12"/>
      <c r="AC27" s="12"/>
      <c r="AD27" s="34"/>
      <c r="AE27" s="34"/>
      <c r="AF27" s="12"/>
      <c r="AG27" s="12"/>
      <c r="AH27" s="29"/>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203"/>
      <c r="E28" s="12"/>
      <c r="F28" s="12"/>
      <c r="G28" s="12"/>
      <c r="H28" s="12"/>
      <c r="I28" s="34"/>
      <c r="J28" s="34"/>
      <c r="K28" s="12"/>
      <c r="L28" s="12"/>
      <c r="M28" s="12"/>
      <c r="N28" s="12"/>
      <c r="O28" s="12"/>
      <c r="P28" s="34"/>
      <c r="Q28" s="34"/>
      <c r="R28" s="12"/>
      <c r="S28" s="12"/>
      <c r="T28" s="12"/>
      <c r="U28" s="12"/>
      <c r="V28" s="12"/>
      <c r="W28" s="34"/>
      <c r="X28" s="34"/>
      <c r="Y28" s="12"/>
      <c r="Z28" s="12"/>
      <c r="AA28" s="12"/>
      <c r="AB28" s="12"/>
      <c r="AC28" s="12"/>
      <c r="AD28" s="34"/>
      <c r="AE28" s="34"/>
      <c r="AF28" s="12"/>
      <c r="AG28" s="12"/>
      <c r="AH28" s="29"/>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203"/>
      <c r="E29" s="12"/>
      <c r="F29" s="12"/>
      <c r="G29" s="12"/>
      <c r="H29" s="12"/>
      <c r="I29" s="34"/>
      <c r="J29" s="34"/>
      <c r="K29" s="12"/>
      <c r="L29" s="12"/>
      <c r="M29" s="12"/>
      <c r="N29" s="12"/>
      <c r="O29" s="12"/>
      <c r="P29" s="34"/>
      <c r="Q29" s="34"/>
      <c r="R29" s="12"/>
      <c r="S29" s="12"/>
      <c r="T29" s="12"/>
      <c r="U29" s="12"/>
      <c r="V29" s="12"/>
      <c r="W29" s="34"/>
      <c r="X29" s="34"/>
      <c r="Y29" s="12"/>
      <c r="Z29" s="12"/>
      <c r="AA29" s="12"/>
      <c r="AB29" s="12"/>
      <c r="AC29" s="12"/>
      <c r="AD29" s="34"/>
      <c r="AE29" s="34"/>
      <c r="AF29" s="12"/>
      <c r="AG29" s="12"/>
      <c r="AH29" s="29"/>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203"/>
      <c r="E30" s="12"/>
      <c r="F30" s="12"/>
      <c r="G30" s="12"/>
      <c r="H30" s="12"/>
      <c r="I30" s="34"/>
      <c r="J30" s="34"/>
      <c r="K30" s="12"/>
      <c r="L30" s="12"/>
      <c r="M30" s="12"/>
      <c r="N30" s="12"/>
      <c r="O30" s="12"/>
      <c r="P30" s="34"/>
      <c r="Q30" s="34"/>
      <c r="R30" s="12"/>
      <c r="S30" s="12"/>
      <c r="T30" s="12"/>
      <c r="U30" s="12"/>
      <c r="V30" s="12"/>
      <c r="W30" s="34"/>
      <c r="X30" s="34"/>
      <c r="Y30" s="12"/>
      <c r="Z30" s="12"/>
      <c r="AA30" s="12"/>
      <c r="AB30" s="12"/>
      <c r="AC30" s="12"/>
      <c r="AD30" s="34"/>
      <c r="AE30" s="34"/>
      <c r="AF30" s="12"/>
      <c r="AG30" s="12"/>
      <c r="AH30" s="29"/>
      <c r="AI30" s="10">
        <f t="shared" si="0"/>
        <v>0</v>
      </c>
      <c r="AJ30" s="70" t="e">
        <f t="shared" si="1"/>
        <v>#DIV/0!</v>
      </c>
      <c r="AK30" s="112"/>
    </row>
    <row r="31" spans="1:37" ht="12.75" customHeight="1" x14ac:dyDescent="0.2">
      <c r="A31" s="121" t="s">
        <v>8</v>
      </c>
      <c r="B31" s="121"/>
      <c r="C31" s="121"/>
      <c r="D31" s="203">
        <f>SUM(D16:D30)</f>
        <v>0</v>
      </c>
      <c r="E31" s="9">
        <f t="shared" ref="E31:AI31" si="2">SUM(E16:E30)</f>
        <v>0</v>
      </c>
      <c r="F31" s="9">
        <f t="shared" si="2"/>
        <v>0</v>
      </c>
      <c r="G31" s="9">
        <f t="shared" si="2"/>
        <v>0</v>
      </c>
      <c r="H31" s="9">
        <f t="shared" si="2"/>
        <v>0</v>
      </c>
      <c r="I31" s="33">
        <f t="shared" si="2"/>
        <v>0</v>
      </c>
      <c r="J31" s="33">
        <f t="shared" si="2"/>
        <v>0</v>
      </c>
      <c r="K31" s="9">
        <f t="shared" si="2"/>
        <v>0</v>
      </c>
      <c r="L31" s="9">
        <f t="shared" si="2"/>
        <v>0</v>
      </c>
      <c r="M31" s="9">
        <f t="shared" si="2"/>
        <v>0</v>
      </c>
      <c r="N31" s="9">
        <f t="shared" si="2"/>
        <v>0</v>
      </c>
      <c r="O31" s="9">
        <f t="shared" si="2"/>
        <v>0</v>
      </c>
      <c r="P31" s="33">
        <f t="shared" si="2"/>
        <v>0</v>
      </c>
      <c r="Q31" s="33">
        <f t="shared" si="2"/>
        <v>0</v>
      </c>
      <c r="R31" s="9">
        <f t="shared" si="2"/>
        <v>0</v>
      </c>
      <c r="S31" s="9">
        <f t="shared" si="2"/>
        <v>0</v>
      </c>
      <c r="T31" s="9">
        <f t="shared" si="2"/>
        <v>0</v>
      </c>
      <c r="U31" s="9">
        <f t="shared" si="2"/>
        <v>0</v>
      </c>
      <c r="V31" s="9">
        <f t="shared" si="2"/>
        <v>0</v>
      </c>
      <c r="W31" s="33">
        <f t="shared" si="2"/>
        <v>0</v>
      </c>
      <c r="X31" s="33">
        <f t="shared" si="2"/>
        <v>0</v>
      </c>
      <c r="Y31" s="9">
        <f t="shared" si="2"/>
        <v>0</v>
      </c>
      <c r="Z31" s="9">
        <f t="shared" si="2"/>
        <v>0</v>
      </c>
      <c r="AA31" s="9">
        <f t="shared" si="2"/>
        <v>0</v>
      </c>
      <c r="AB31" s="9">
        <f t="shared" si="2"/>
        <v>0</v>
      </c>
      <c r="AC31" s="9">
        <f t="shared" si="2"/>
        <v>0</v>
      </c>
      <c r="AD31" s="33">
        <f t="shared" si="2"/>
        <v>0</v>
      </c>
      <c r="AE31" s="33">
        <f t="shared" si="2"/>
        <v>0</v>
      </c>
      <c r="AF31" s="9">
        <f t="shared" si="2"/>
        <v>0</v>
      </c>
      <c r="AG31" s="9">
        <f t="shared" si="2"/>
        <v>0</v>
      </c>
      <c r="AH31" s="9">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203"/>
      <c r="E33" s="12"/>
      <c r="F33" s="12"/>
      <c r="G33" s="12"/>
      <c r="H33" s="12"/>
      <c r="I33" s="34"/>
      <c r="J33" s="34"/>
      <c r="K33" s="12"/>
      <c r="L33" s="12"/>
      <c r="M33" s="12"/>
      <c r="N33" s="12"/>
      <c r="O33" s="12"/>
      <c r="P33" s="34"/>
      <c r="Q33" s="34"/>
      <c r="R33" s="12"/>
      <c r="S33" s="12"/>
      <c r="T33" s="12"/>
      <c r="U33" s="12"/>
      <c r="V33" s="12"/>
      <c r="W33" s="34"/>
      <c r="X33" s="34"/>
      <c r="Y33" s="12"/>
      <c r="Z33" s="12"/>
      <c r="AA33" s="12"/>
      <c r="AB33" s="12"/>
      <c r="AC33" s="12"/>
      <c r="AD33" s="34"/>
      <c r="AE33" s="34"/>
      <c r="AF33" s="12"/>
      <c r="AG33" s="12"/>
      <c r="AH33" s="29"/>
      <c r="AI33" s="10">
        <f>SUM(D33:AH33)</f>
        <v>0</v>
      </c>
      <c r="AJ33" s="70" t="e">
        <f>AI33/$AI$42</f>
        <v>#DIV/0!</v>
      </c>
      <c r="AK33" s="117"/>
    </row>
    <row r="34" spans="1:37" ht="12.75" customHeight="1" x14ac:dyDescent="0.2">
      <c r="A34" s="121" t="s">
        <v>8</v>
      </c>
      <c r="B34" s="121"/>
      <c r="C34" s="121"/>
      <c r="D34" s="203">
        <f t="shared" ref="D34:AG34" si="3">SUM(D33:D33)</f>
        <v>0</v>
      </c>
      <c r="E34" s="9">
        <f t="shared" si="3"/>
        <v>0</v>
      </c>
      <c r="F34" s="9">
        <f t="shared" si="3"/>
        <v>0</v>
      </c>
      <c r="G34" s="9">
        <f t="shared" si="3"/>
        <v>0</v>
      </c>
      <c r="H34" s="9">
        <f t="shared" si="3"/>
        <v>0</v>
      </c>
      <c r="I34" s="33">
        <f t="shared" si="3"/>
        <v>0</v>
      </c>
      <c r="J34" s="33">
        <f t="shared" si="3"/>
        <v>0</v>
      </c>
      <c r="K34" s="9">
        <f t="shared" si="3"/>
        <v>0</v>
      </c>
      <c r="L34" s="9">
        <f t="shared" si="3"/>
        <v>0</v>
      </c>
      <c r="M34" s="9">
        <f t="shared" si="3"/>
        <v>0</v>
      </c>
      <c r="N34" s="9">
        <f t="shared" si="3"/>
        <v>0</v>
      </c>
      <c r="O34" s="9">
        <f t="shared" si="3"/>
        <v>0</v>
      </c>
      <c r="P34" s="33">
        <f t="shared" si="3"/>
        <v>0</v>
      </c>
      <c r="Q34" s="33">
        <f t="shared" si="3"/>
        <v>0</v>
      </c>
      <c r="R34" s="9">
        <f t="shared" si="3"/>
        <v>0</v>
      </c>
      <c r="S34" s="9">
        <f t="shared" si="3"/>
        <v>0</v>
      </c>
      <c r="T34" s="9">
        <f t="shared" si="3"/>
        <v>0</v>
      </c>
      <c r="U34" s="9">
        <f t="shared" si="3"/>
        <v>0</v>
      </c>
      <c r="V34" s="9">
        <f t="shared" si="3"/>
        <v>0</v>
      </c>
      <c r="W34" s="33">
        <f t="shared" si="3"/>
        <v>0</v>
      </c>
      <c r="X34" s="33">
        <f t="shared" si="3"/>
        <v>0</v>
      </c>
      <c r="Y34" s="9">
        <f t="shared" si="3"/>
        <v>0</v>
      </c>
      <c r="Z34" s="9">
        <f t="shared" si="3"/>
        <v>0</v>
      </c>
      <c r="AA34" s="9">
        <f t="shared" si="3"/>
        <v>0</v>
      </c>
      <c r="AB34" s="9">
        <f t="shared" si="3"/>
        <v>0</v>
      </c>
      <c r="AC34" s="9">
        <f t="shared" si="3"/>
        <v>0</v>
      </c>
      <c r="AD34" s="33">
        <f t="shared" si="3"/>
        <v>0</v>
      </c>
      <c r="AE34" s="33">
        <f t="shared" si="3"/>
        <v>0</v>
      </c>
      <c r="AF34" s="9">
        <f t="shared" si="3"/>
        <v>0</v>
      </c>
      <c r="AG34" s="9">
        <f t="shared" si="3"/>
        <v>0</v>
      </c>
      <c r="AH34" s="9"/>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12"/>
      <c r="F36" s="12"/>
      <c r="G36" s="12"/>
      <c r="H36" s="12"/>
      <c r="I36" s="34"/>
      <c r="J36" s="34"/>
      <c r="K36" s="12"/>
      <c r="L36" s="12"/>
      <c r="M36" s="12"/>
      <c r="N36" s="12"/>
      <c r="O36" s="12"/>
      <c r="P36" s="34"/>
      <c r="Q36" s="34"/>
      <c r="R36" s="12"/>
      <c r="S36" s="12"/>
      <c r="T36" s="12"/>
      <c r="U36" s="12"/>
      <c r="V36" s="12"/>
      <c r="W36" s="34"/>
      <c r="X36" s="34"/>
      <c r="Y36" s="12"/>
      <c r="Z36" s="12"/>
      <c r="AA36" s="12"/>
      <c r="AB36" s="12"/>
      <c r="AC36" s="12"/>
      <c r="AD36" s="34"/>
      <c r="AE36" s="34"/>
      <c r="AF36" s="12"/>
      <c r="AG36" s="12"/>
      <c r="AH36" s="29"/>
      <c r="AI36" s="10">
        <f>SUM(D36:AH36)</f>
        <v>0</v>
      </c>
      <c r="AJ36" s="10"/>
      <c r="AK36" s="117"/>
    </row>
    <row r="37" spans="1:37" x14ac:dyDescent="0.2">
      <c r="A37" s="125" t="s">
        <v>23</v>
      </c>
      <c r="B37" s="125"/>
      <c r="C37" s="125"/>
      <c r="D37" s="203"/>
      <c r="E37" s="12"/>
      <c r="F37" s="12"/>
      <c r="G37" s="12"/>
      <c r="H37" s="12"/>
      <c r="I37" s="34"/>
      <c r="J37" s="34"/>
      <c r="K37" s="12"/>
      <c r="L37" s="12"/>
      <c r="M37" s="12"/>
      <c r="N37" s="12"/>
      <c r="O37" s="12"/>
      <c r="P37" s="34"/>
      <c r="Q37" s="34"/>
      <c r="R37" s="12"/>
      <c r="S37" s="12"/>
      <c r="T37" s="12"/>
      <c r="U37" s="12"/>
      <c r="V37" s="12"/>
      <c r="W37" s="34"/>
      <c r="X37" s="34"/>
      <c r="Y37" s="12"/>
      <c r="Z37" s="12"/>
      <c r="AA37" s="12"/>
      <c r="AB37" s="12"/>
      <c r="AC37" s="12"/>
      <c r="AD37" s="34"/>
      <c r="AE37" s="34"/>
      <c r="AF37" s="12"/>
      <c r="AG37" s="12"/>
      <c r="AH37" s="29"/>
      <c r="AI37" s="10">
        <f>SUM(D37:AH37)</f>
        <v>0</v>
      </c>
      <c r="AJ37" s="10"/>
      <c r="AK37" s="117"/>
    </row>
    <row r="38" spans="1:37" x14ac:dyDescent="0.2">
      <c r="A38" s="125" t="s">
        <v>42</v>
      </c>
      <c r="B38" s="125"/>
      <c r="C38" s="125"/>
      <c r="D38" s="203"/>
      <c r="E38" s="12"/>
      <c r="F38" s="12"/>
      <c r="G38" s="12"/>
      <c r="H38" s="12"/>
      <c r="I38" s="34"/>
      <c r="J38" s="34"/>
      <c r="K38" s="12"/>
      <c r="L38" s="12"/>
      <c r="M38" s="12"/>
      <c r="N38" s="12"/>
      <c r="O38" s="12"/>
      <c r="P38" s="34"/>
      <c r="Q38" s="34"/>
      <c r="R38" s="12"/>
      <c r="S38" s="12"/>
      <c r="T38" s="12"/>
      <c r="U38" s="12"/>
      <c r="V38" s="12"/>
      <c r="W38" s="34"/>
      <c r="X38" s="34"/>
      <c r="Y38" s="12"/>
      <c r="Z38" s="12"/>
      <c r="AA38" s="12"/>
      <c r="AB38" s="12"/>
      <c r="AC38" s="12"/>
      <c r="AD38" s="34"/>
      <c r="AE38" s="34"/>
      <c r="AF38" s="12"/>
      <c r="AG38" s="12"/>
      <c r="AH38" s="29"/>
      <c r="AI38" s="10">
        <f>SUM(D38:AH38)</f>
        <v>0</v>
      </c>
      <c r="AJ38" s="10"/>
      <c r="AK38" s="117"/>
    </row>
    <row r="39" spans="1:37" x14ac:dyDescent="0.2">
      <c r="A39" s="125" t="s">
        <v>24</v>
      </c>
      <c r="B39" s="125"/>
      <c r="C39" s="125"/>
      <c r="D39" s="203"/>
      <c r="E39" s="12"/>
      <c r="F39" s="12"/>
      <c r="G39" s="12"/>
      <c r="H39" s="12"/>
      <c r="I39" s="34"/>
      <c r="J39" s="34"/>
      <c r="K39" s="12"/>
      <c r="L39" s="12"/>
      <c r="M39" s="12"/>
      <c r="N39" s="12"/>
      <c r="O39" s="12"/>
      <c r="P39" s="34"/>
      <c r="Q39" s="34"/>
      <c r="R39" s="12"/>
      <c r="S39" s="12"/>
      <c r="T39" s="12"/>
      <c r="U39" s="12"/>
      <c r="V39" s="12"/>
      <c r="W39" s="34"/>
      <c r="X39" s="34"/>
      <c r="Y39" s="12"/>
      <c r="Z39" s="12"/>
      <c r="AA39" s="12"/>
      <c r="AB39" s="12"/>
      <c r="AC39" s="12"/>
      <c r="AD39" s="34"/>
      <c r="AE39" s="34"/>
      <c r="AF39" s="12"/>
      <c r="AG39" s="12"/>
      <c r="AH39" s="29"/>
      <c r="AI39" s="10">
        <f>SUM(D39:AH39)</f>
        <v>0</v>
      </c>
      <c r="AJ39" s="10"/>
      <c r="AK39" s="117"/>
    </row>
    <row r="40" spans="1:37" x14ac:dyDescent="0.2">
      <c r="A40" s="121" t="s">
        <v>25</v>
      </c>
      <c r="B40" s="121"/>
      <c r="C40" s="121"/>
      <c r="D40" s="203">
        <f>SUM(D36:D39)</f>
        <v>0</v>
      </c>
      <c r="E40" s="9">
        <f>SUM(E36:E39)</f>
        <v>0</v>
      </c>
      <c r="F40" s="9">
        <f t="shared" ref="F40:AG40" si="4">SUM(F36:F39)</f>
        <v>0</v>
      </c>
      <c r="G40" s="9">
        <f t="shared" si="4"/>
        <v>0</v>
      </c>
      <c r="H40" s="9">
        <f t="shared" si="4"/>
        <v>0</v>
      </c>
      <c r="I40" s="33">
        <f t="shared" si="4"/>
        <v>0</v>
      </c>
      <c r="J40" s="33">
        <f t="shared" si="4"/>
        <v>0</v>
      </c>
      <c r="K40" s="9">
        <f t="shared" si="4"/>
        <v>0</v>
      </c>
      <c r="L40" s="9">
        <f t="shared" si="4"/>
        <v>0</v>
      </c>
      <c r="M40" s="9">
        <f t="shared" si="4"/>
        <v>0</v>
      </c>
      <c r="N40" s="9">
        <f t="shared" si="4"/>
        <v>0</v>
      </c>
      <c r="O40" s="9">
        <f t="shared" si="4"/>
        <v>0</v>
      </c>
      <c r="P40" s="33">
        <f t="shared" si="4"/>
        <v>0</v>
      </c>
      <c r="Q40" s="33">
        <f t="shared" si="4"/>
        <v>0</v>
      </c>
      <c r="R40" s="9">
        <f t="shared" si="4"/>
        <v>0</v>
      </c>
      <c r="S40" s="9">
        <f t="shared" si="4"/>
        <v>0</v>
      </c>
      <c r="T40" s="9">
        <f t="shared" si="4"/>
        <v>0</v>
      </c>
      <c r="U40" s="9">
        <f t="shared" si="4"/>
        <v>0</v>
      </c>
      <c r="V40" s="9">
        <f t="shared" si="4"/>
        <v>0</v>
      </c>
      <c r="W40" s="33">
        <f t="shared" si="4"/>
        <v>0</v>
      </c>
      <c r="X40" s="33">
        <f t="shared" si="4"/>
        <v>0</v>
      </c>
      <c r="Y40" s="9">
        <f t="shared" si="4"/>
        <v>0</v>
      </c>
      <c r="Z40" s="9">
        <f t="shared" si="4"/>
        <v>0</v>
      </c>
      <c r="AA40" s="9">
        <f t="shared" si="4"/>
        <v>0</v>
      </c>
      <c r="AB40" s="9">
        <f t="shared" si="4"/>
        <v>0</v>
      </c>
      <c r="AC40" s="9">
        <f t="shared" si="4"/>
        <v>0</v>
      </c>
      <c r="AD40" s="33">
        <f t="shared" si="4"/>
        <v>0</v>
      </c>
      <c r="AE40" s="33">
        <f t="shared" si="4"/>
        <v>0</v>
      </c>
      <c r="AF40" s="9">
        <f t="shared" si="4"/>
        <v>0</v>
      </c>
      <c r="AG40" s="9">
        <f t="shared" si="4"/>
        <v>0</v>
      </c>
      <c r="AH40" s="9"/>
      <c r="AI40" s="10">
        <f>SUM(D40:AH40)</f>
        <v>0</v>
      </c>
      <c r="AJ40" s="10"/>
      <c r="AK40" s="11"/>
    </row>
    <row r="41" spans="1:37" x14ac:dyDescent="0.2">
      <c r="A41" s="204"/>
      <c r="B41" s="125"/>
      <c r="C41" s="125"/>
      <c r="D41" s="203"/>
      <c r="E41" s="9"/>
      <c r="F41" s="9"/>
      <c r="G41" s="9"/>
      <c r="H41" s="9"/>
      <c r="I41" s="33"/>
      <c r="J41" s="33"/>
      <c r="K41" s="9"/>
      <c r="L41" s="9"/>
      <c r="M41" s="9"/>
      <c r="N41" s="9"/>
      <c r="O41" s="9"/>
      <c r="P41" s="33"/>
      <c r="Q41" s="33"/>
      <c r="R41" s="9"/>
      <c r="S41" s="9"/>
      <c r="T41" s="9"/>
      <c r="U41" s="9"/>
      <c r="V41" s="9"/>
      <c r="W41" s="33"/>
      <c r="X41" s="33"/>
      <c r="Y41" s="9"/>
      <c r="Z41" s="9"/>
      <c r="AA41" s="9"/>
      <c r="AB41" s="9"/>
      <c r="AC41" s="9"/>
      <c r="AD41" s="33"/>
      <c r="AE41" s="33"/>
      <c r="AF41" s="9"/>
      <c r="AG41" s="9"/>
      <c r="AH41" s="9"/>
      <c r="AI41" s="10"/>
      <c r="AJ41" s="10"/>
      <c r="AK41" s="11"/>
    </row>
    <row r="42" spans="1:37" x14ac:dyDescent="0.2">
      <c r="A42" s="121" t="s">
        <v>26</v>
      </c>
      <c r="B42" s="121"/>
      <c r="C42" s="121"/>
      <c r="D42" s="203">
        <f>D31+D34</f>
        <v>0</v>
      </c>
      <c r="E42" s="9">
        <f t="shared" ref="E42:AH42" si="5">E31+E34</f>
        <v>0</v>
      </c>
      <c r="F42" s="9">
        <f t="shared" si="5"/>
        <v>0</v>
      </c>
      <c r="G42" s="9">
        <f t="shared" si="5"/>
        <v>0</v>
      </c>
      <c r="H42" s="9">
        <f t="shared" si="5"/>
        <v>0</v>
      </c>
      <c r="I42" s="33">
        <f t="shared" si="5"/>
        <v>0</v>
      </c>
      <c r="J42" s="33">
        <f t="shared" si="5"/>
        <v>0</v>
      </c>
      <c r="K42" s="9">
        <f t="shared" si="5"/>
        <v>0</v>
      </c>
      <c r="L42" s="9">
        <f t="shared" si="5"/>
        <v>0</v>
      </c>
      <c r="M42" s="9">
        <f t="shared" si="5"/>
        <v>0</v>
      </c>
      <c r="N42" s="9">
        <f t="shared" si="5"/>
        <v>0</v>
      </c>
      <c r="O42" s="9">
        <f t="shared" si="5"/>
        <v>0</v>
      </c>
      <c r="P42" s="33">
        <f t="shared" si="5"/>
        <v>0</v>
      </c>
      <c r="Q42" s="33">
        <f t="shared" si="5"/>
        <v>0</v>
      </c>
      <c r="R42" s="9">
        <f t="shared" si="5"/>
        <v>0</v>
      </c>
      <c r="S42" s="9">
        <f t="shared" si="5"/>
        <v>0</v>
      </c>
      <c r="T42" s="9">
        <f t="shared" si="5"/>
        <v>0</v>
      </c>
      <c r="U42" s="9">
        <f t="shared" si="5"/>
        <v>0</v>
      </c>
      <c r="V42" s="9">
        <f t="shared" si="5"/>
        <v>0</v>
      </c>
      <c r="W42" s="33">
        <f t="shared" si="5"/>
        <v>0</v>
      </c>
      <c r="X42" s="33">
        <f t="shared" si="5"/>
        <v>0</v>
      </c>
      <c r="Y42" s="9">
        <f t="shared" si="5"/>
        <v>0</v>
      </c>
      <c r="Z42" s="9">
        <f t="shared" si="5"/>
        <v>0</v>
      </c>
      <c r="AA42" s="9">
        <f t="shared" si="5"/>
        <v>0</v>
      </c>
      <c r="AB42" s="9">
        <f t="shared" si="5"/>
        <v>0</v>
      </c>
      <c r="AC42" s="9">
        <f t="shared" si="5"/>
        <v>0</v>
      </c>
      <c r="AD42" s="33">
        <f t="shared" si="5"/>
        <v>0</v>
      </c>
      <c r="AE42" s="33">
        <f t="shared" si="5"/>
        <v>0</v>
      </c>
      <c r="AF42" s="9">
        <f>AF31+AF34</f>
        <v>0</v>
      </c>
      <c r="AG42" s="9">
        <f>AG31+AG34</f>
        <v>0</v>
      </c>
      <c r="AH42" s="9">
        <f t="shared" si="5"/>
        <v>0</v>
      </c>
      <c r="AI42" s="15">
        <f>AI31+AI34</f>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31"/>
      <c r="AI43" s="17"/>
      <c r="AJ43" s="17"/>
      <c r="AK43" s="11"/>
    </row>
    <row r="44" spans="1:37" x14ac:dyDescent="0.2">
      <c r="A44" s="18" t="s">
        <v>27</v>
      </c>
      <c r="B44" s="52"/>
      <c r="C44" s="52"/>
      <c r="D44" s="203">
        <f>D31+D34+D40</f>
        <v>0</v>
      </c>
      <c r="E44" s="19">
        <f t="shared" ref="E44:AG44" si="6">E31+E34+E40</f>
        <v>0</v>
      </c>
      <c r="F44" s="19">
        <f t="shared" si="6"/>
        <v>0</v>
      </c>
      <c r="G44" s="19">
        <f t="shared" si="6"/>
        <v>0</v>
      </c>
      <c r="H44" s="19">
        <f t="shared" si="6"/>
        <v>0</v>
      </c>
      <c r="I44" s="220">
        <f t="shared" si="6"/>
        <v>0</v>
      </c>
      <c r="J44" s="220">
        <f t="shared" si="6"/>
        <v>0</v>
      </c>
      <c r="K44" s="19">
        <f t="shared" si="6"/>
        <v>0</v>
      </c>
      <c r="L44" s="19">
        <f t="shared" si="6"/>
        <v>0</v>
      </c>
      <c r="M44" s="19">
        <f t="shared" si="6"/>
        <v>0</v>
      </c>
      <c r="N44" s="19">
        <f t="shared" si="6"/>
        <v>0</v>
      </c>
      <c r="O44" s="19">
        <f t="shared" si="6"/>
        <v>0</v>
      </c>
      <c r="P44" s="220">
        <f t="shared" si="6"/>
        <v>0</v>
      </c>
      <c r="Q44" s="220">
        <f t="shared" si="6"/>
        <v>0</v>
      </c>
      <c r="R44" s="19">
        <f t="shared" si="6"/>
        <v>0</v>
      </c>
      <c r="S44" s="19">
        <f t="shared" si="6"/>
        <v>0</v>
      </c>
      <c r="T44" s="19">
        <f t="shared" si="6"/>
        <v>0</v>
      </c>
      <c r="U44" s="19">
        <f t="shared" si="6"/>
        <v>0</v>
      </c>
      <c r="V44" s="19">
        <f t="shared" si="6"/>
        <v>0</v>
      </c>
      <c r="W44" s="220">
        <f t="shared" si="6"/>
        <v>0</v>
      </c>
      <c r="X44" s="220">
        <f t="shared" si="6"/>
        <v>0</v>
      </c>
      <c r="Y44" s="19">
        <f t="shared" si="6"/>
        <v>0</v>
      </c>
      <c r="Z44" s="19">
        <f t="shared" si="6"/>
        <v>0</v>
      </c>
      <c r="AA44" s="19">
        <f t="shared" si="6"/>
        <v>0</v>
      </c>
      <c r="AB44" s="19">
        <f t="shared" si="6"/>
        <v>0</v>
      </c>
      <c r="AC44" s="19">
        <f t="shared" si="6"/>
        <v>0</v>
      </c>
      <c r="AD44" s="220">
        <f t="shared" si="6"/>
        <v>0</v>
      </c>
      <c r="AE44" s="220">
        <f t="shared" si="6"/>
        <v>0</v>
      </c>
      <c r="AF44" s="19">
        <f t="shared" si="6"/>
        <v>0</v>
      </c>
      <c r="AG44" s="19">
        <f t="shared" si="6"/>
        <v>0</v>
      </c>
      <c r="AH44" s="19"/>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M60" s="49" t="s">
        <v>84</v>
      </c>
    </row>
  </sheetData>
  <sheetProtection algorithmName="SHA-512" hashValue="Lbe3qFT4Q5/Jf/MthO5pr6GhRKAfHCDastAoypn+aKaJ2vAaTcFBCy4xgjCpjsIZLGG4WcKE5FbJwacU1cOzzA==" saltValue="qpIwUfE/9AORqOiql6uIxQ=="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 sqref="I16" name="Range3"/>
  </protectedRanges>
  <mergeCells count="9">
    <mergeCell ref="A8:B8"/>
    <mergeCell ref="C8:D8"/>
    <mergeCell ref="A4:B4"/>
    <mergeCell ref="C4:I4"/>
    <mergeCell ref="A5:B5"/>
    <mergeCell ref="C5:I5"/>
    <mergeCell ref="A6:B6"/>
    <mergeCell ref="C6:D6"/>
    <mergeCell ref="G6:I6"/>
  </mergeCells>
  <phoneticPr fontId="0" type="noConversion"/>
  <dataValidations count="2">
    <dataValidation allowBlank="1" showInputMessage="1" showErrorMessage="1" prompt="Please complete these cells on Jan13 sheet - please refer to Guidance for further detail" sqref="A16:C30" xr:uid="{00000000-0002-0000-0600-000000000000}"/>
    <dataValidation type="whole" errorStyle="warning" allowBlank="1" showInputMessage="1" showErrorMessage="1" errorTitle="Public Holiday/UCD Closure Day" error="This is a bank holiday. Your standard daily hours should be recorded in the cell highlighted in purple on row 36 below." sqref="I16:I30 I33 I37:I39" xr:uid="{00000000-0002-0000-06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P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Y46" sqref="Y46"/>
    </sheetView>
  </sheetViews>
  <sheetFormatPr defaultColWidth="11.42578125" defaultRowHeight="12.75" x14ac:dyDescent="0.2"/>
  <cols>
    <col min="1" max="2" width="27.28515625" customWidth="1"/>
    <col min="3" max="3" width="11.5703125" bestFit="1" customWidth="1"/>
    <col min="4" max="34" width="5" customWidth="1"/>
    <col min="35" max="35" width="8.85546875" customWidth="1"/>
    <col min="36" max="36" width="8.85546875" bestFit="1" customWidth="1"/>
    <col min="37" max="37" width="16.5703125" customWidth="1"/>
  </cols>
  <sheetData>
    <row r="1" spans="1:42" ht="12" customHeight="1" x14ac:dyDescent="0.2"/>
    <row r="2" spans="1:42" ht="31.5" customHeight="1" x14ac:dyDescent="0.5">
      <c r="A2" s="2" t="s">
        <v>0</v>
      </c>
      <c r="B2" s="118" t="s">
        <v>82</v>
      </c>
      <c r="E2" s="1"/>
    </row>
    <row r="3" spans="1:42" ht="12" customHeight="1" x14ac:dyDescent="0.2">
      <c r="L3" s="7"/>
      <c r="M3" s="7"/>
      <c r="N3" s="7"/>
      <c r="O3" s="7"/>
    </row>
    <row r="4" spans="1:42" s="3" customFormat="1" ht="18" x14ac:dyDescent="0.25">
      <c r="A4" s="280" t="s">
        <v>2</v>
      </c>
      <c r="B4" s="281"/>
      <c r="C4" s="289">
        <f>'Jan20'!C4</f>
        <v>0</v>
      </c>
      <c r="D4" s="290"/>
      <c r="E4" s="290"/>
      <c r="F4" s="290"/>
      <c r="G4" s="290"/>
      <c r="H4" s="290"/>
      <c r="I4" s="291"/>
      <c r="L4" s="141"/>
      <c r="M4" s="141"/>
      <c r="N4" s="141"/>
      <c r="O4" s="141"/>
      <c r="S4" s="4"/>
      <c r="T4" s="4"/>
      <c r="U4" s="4"/>
    </row>
    <row r="5" spans="1:42" s="3" customFormat="1" ht="18" x14ac:dyDescent="0.2">
      <c r="A5" s="280" t="s">
        <v>67</v>
      </c>
      <c r="B5" s="281"/>
      <c r="C5" s="299">
        <f>'Jan20'!C5</f>
        <v>0</v>
      </c>
      <c r="D5" s="300"/>
      <c r="E5" s="300"/>
      <c r="F5" s="300"/>
      <c r="G5" s="300"/>
      <c r="H5" s="300"/>
      <c r="I5" s="301"/>
      <c r="L5" s="141"/>
      <c r="M5" s="141"/>
      <c r="N5" s="141"/>
      <c r="O5" s="141"/>
      <c r="S5" s="4"/>
      <c r="T5" s="4"/>
      <c r="U5" s="4"/>
    </row>
    <row r="6" spans="1:42" s="3" customFormat="1" ht="15.75" x14ac:dyDescent="0.25">
      <c r="A6" s="280" t="s">
        <v>3</v>
      </c>
      <c r="B6" s="281"/>
      <c r="C6" s="287" t="s">
        <v>36</v>
      </c>
      <c r="D6" s="288"/>
      <c r="E6" s="73"/>
      <c r="F6" s="73" t="s">
        <v>4</v>
      </c>
      <c r="G6" s="289">
        <f>'Jan20'!G6</f>
        <v>2020</v>
      </c>
      <c r="H6" s="290"/>
      <c r="I6" s="291"/>
      <c r="S6" s="4"/>
      <c r="T6" s="4"/>
      <c r="U6" s="4"/>
    </row>
    <row r="7" spans="1:42"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row>
    <row r="8" spans="1:42"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row>
    <row r="9" spans="1:42"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row>
    <row r="10" spans="1:42"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2"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2"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2" s="3" customFormat="1" ht="12.75" customHeight="1" x14ac:dyDescent="0.2">
      <c r="A13" s="125" t="s">
        <v>7</v>
      </c>
      <c r="B13" s="125"/>
      <c r="C13" s="125"/>
      <c r="D13" s="128">
        <v>1</v>
      </c>
      <c r="E13" s="128">
        <v>2</v>
      </c>
      <c r="F13" s="128">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v>31</v>
      </c>
      <c r="AI13" s="129" t="s">
        <v>8</v>
      </c>
      <c r="AJ13" s="130" t="s">
        <v>70</v>
      </c>
      <c r="AK13" s="121" t="s">
        <v>9</v>
      </c>
    </row>
    <row r="14" spans="1:42" s="3" customFormat="1" ht="12.75" customHeight="1" x14ac:dyDescent="0.2">
      <c r="A14" s="125" t="s">
        <v>10</v>
      </c>
      <c r="B14" s="125"/>
      <c r="C14" s="125"/>
      <c r="D14" s="131" t="s">
        <v>14</v>
      </c>
      <c r="E14" s="131" t="s">
        <v>15</v>
      </c>
      <c r="F14" s="131" t="s">
        <v>16</v>
      </c>
      <c r="G14" s="132" t="s">
        <v>17</v>
      </c>
      <c r="H14" s="132" t="s">
        <v>11</v>
      </c>
      <c r="I14" s="131" t="s">
        <v>12</v>
      </c>
      <c r="J14" s="131" t="s">
        <v>13</v>
      </c>
      <c r="K14" s="131" t="s">
        <v>14</v>
      </c>
      <c r="L14" s="131" t="s">
        <v>15</v>
      </c>
      <c r="M14" s="131" t="s">
        <v>16</v>
      </c>
      <c r="N14" s="132" t="s">
        <v>17</v>
      </c>
      <c r="O14" s="132" t="s">
        <v>11</v>
      </c>
      <c r="P14" s="131" t="s">
        <v>12</v>
      </c>
      <c r="Q14" s="131" t="s">
        <v>13</v>
      </c>
      <c r="R14" s="131" t="s">
        <v>14</v>
      </c>
      <c r="S14" s="131" t="s">
        <v>15</v>
      </c>
      <c r="T14" s="131" t="s">
        <v>16</v>
      </c>
      <c r="U14" s="132" t="s">
        <v>17</v>
      </c>
      <c r="V14" s="132" t="s">
        <v>11</v>
      </c>
      <c r="W14" s="131" t="s">
        <v>12</v>
      </c>
      <c r="X14" s="131" t="s">
        <v>13</v>
      </c>
      <c r="Y14" s="131" t="s">
        <v>14</v>
      </c>
      <c r="Z14" s="131" t="s">
        <v>15</v>
      </c>
      <c r="AA14" s="131" t="s">
        <v>16</v>
      </c>
      <c r="AB14" s="132" t="s">
        <v>17</v>
      </c>
      <c r="AC14" s="132" t="s">
        <v>11</v>
      </c>
      <c r="AD14" s="131" t="s">
        <v>12</v>
      </c>
      <c r="AE14" s="131" t="s">
        <v>13</v>
      </c>
      <c r="AF14" s="131" t="s">
        <v>14</v>
      </c>
      <c r="AG14" s="131" t="s">
        <v>15</v>
      </c>
      <c r="AH14" s="131" t="s">
        <v>16</v>
      </c>
      <c r="AI14" s="129"/>
      <c r="AJ14" s="130" t="s">
        <v>71</v>
      </c>
      <c r="AK14" s="121"/>
    </row>
    <row r="15" spans="1:42"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2" ht="12.75" customHeight="1" x14ac:dyDescent="0.2">
      <c r="A16" s="124" t="str">
        <f>'Jan20'!A16</f>
        <v>Insert Project Title + UCD a/c no. + EU Reference No.</v>
      </c>
      <c r="B16" s="120">
        <f>'Jan20'!B16</f>
        <v>0</v>
      </c>
      <c r="C16" s="120" t="str">
        <f>'Jan20'!C16</f>
        <v>WP &lt;insert&gt;</v>
      </c>
      <c r="D16" s="12"/>
      <c r="E16" s="12"/>
      <c r="F16" s="12"/>
      <c r="G16" s="34"/>
      <c r="H16" s="34"/>
      <c r="I16" s="12"/>
      <c r="J16" s="12"/>
      <c r="K16" s="12"/>
      <c r="L16" s="12"/>
      <c r="M16" s="12"/>
      <c r="N16" s="34"/>
      <c r="O16" s="34"/>
      <c r="P16" s="12"/>
      <c r="Q16" s="12"/>
      <c r="R16" s="12"/>
      <c r="S16" s="12"/>
      <c r="T16" s="12"/>
      <c r="U16" s="34"/>
      <c r="V16" s="34"/>
      <c r="W16" s="12"/>
      <c r="X16" s="12"/>
      <c r="Y16" s="12"/>
      <c r="Z16" s="12"/>
      <c r="AA16" s="12"/>
      <c r="AB16" s="34"/>
      <c r="AC16" s="34"/>
      <c r="AD16" s="12"/>
      <c r="AE16" s="12"/>
      <c r="AF16" s="12"/>
      <c r="AG16" s="12"/>
      <c r="AH16" s="12"/>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12"/>
      <c r="E17" s="12"/>
      <c r="F17" s="12"/>
      <c r="G17" s="34"/>
      <c r="H17" s="34"/>
      <c r="I17" s="12"/>
      <c r="J17" s="12"/>
      <c r="K17" s="12"/>
      <c r="L17" s="12"/>
      <c r="M17" s="12"/>
      <c r="N17" s="34"/>
      <c r="O17" s="34"/>
      <c r="P17" s="12"/>
      <c r="Q17" s="12"/>
      <c r="R17" s="12"/>
      <c r="S17" s="12"/>
      <c r="T17" s="12"/>
      <c r="U17" s="34"/>
      <c r="V17" s="34"/>
      <c r="W17" s="12"/>
      <c r="X17" s="12"/>
      <c r="Y17" s="12"/>
      <c r="Z17" s="12"/>
      <c r="AA17" s="12"/>
      <c r="AB17" s="34"/>
      <c r="AC17" s="34"/>
      <c r="AD17" s="12"/>
      <c r="AE17" s="12"/>
      <c r="AF17" s="12"/>
      <c r="AG17" s="12"/>
      <c r="AH17" s="12"/>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12"/>
      <c r="E18" s="12"/>
      <c r="F18" s="12"/>
      <c r="G18" s="34"/>
      <c r="H18" s="34"/>
      <c r="I18" s="12"/>
      <c r="J18" s="12"/>
      <c r="K18" s="12"/>
      <c r="L18" s="12"/>
      <c r="M18" s="12"/>
      <c r="N18" s="34"/>
      <c r="O18" s="34"/>
      <c r="P18" s="12"/>
      <c r="Q18" s="12"/>
      <c r="R18" s="12"/>
      <c r="S18" s="12"/>
      <c r="T18" s="12"/>
      <c r="U18" s="34"/>
      <c r="V18" s="34"/>
      <c r="W18" s="12"/>
      <c r="X18" s="12"/>
      <c r="Y18" s="12"/>
      <c r="Z18" s="12"/>
      <c r="AA18" s="12"/>
      <c r="AB18" s="34"/>
      <c r="AC18" s="34"/>
      <c r="AD18" s="12"/>
      <c r="AE18" s="12"/>
      <c r="AF18" s="12"/>
      <c r="AG18" s="12"/>
      <c r="AH18" s="12"/>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12"/>
      <c r="E19" s="12"/>
      <c r="F19" s="12"/>
      <c r="G19" s="34"/>
      <c r="H19" s="34"/>
      <c r="I19" s="12"/>
      <c r="J19" s="12"/>
      <c r="K19" s="12"/>
      <c r="L19" s="12"/>
      <c r="M19" s="12"/>
      <c r="N19" s="34"/>
      <c r="O19" s="34"/>
      <c r="P19" s="12"/>
      <c r="Q19" s="12"/>
      <c r="R19" s="12"/>
      <c r="S19" s="12"/>
      <c r="T19" s="12"/>
      <c r="U19" s="34"/>
      <c r="V19" s="34"/>
      <c r="W19" s="12"/>
      <c r="X19" s="12"/>
      <c r="Y19" s="12"/>
      <c r="Z19" s="12"/>
      <c r="AA19" s="12"/>
      <c r="AB19" s="34"/>
      <c r="AC19" s="34"/>
      <c r="AD19" s="12"/>
      <c r="AE19" s="12"/>
      <c r="AF19" s="12"/>
      <c r="AG19" s="12"/>
      <c r="AH19" s="12"/>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12"/>
      <c r="E20" s="12"/>
      <c r="F20" s="12"/>
      <c r="G20" s="34"/>
      <c r="H20" s="34"/>
      <c r="I20" s="12"/>
      <c r="J20" s="12"/>
      <c r="K20" s="12"/>
      <c r="L20" s="12"/>
      <c r="M20" s="12"/>
      <c r="N20" s="34"/>
      <c r="O20" s="34"/>
      <c r="P20" s="12"/>
      <c r="Q20" s="12"/>
      <c r="R20" s="12"/>
      <c r="S20" s="12"/>
      <c r="T20" s="12"/>
      <c r="U20" s="34"/>
      <c r="V20" s="34"/>
      <c r="W20" s="12"/>
      <c r="X20" s="12"/>
      <c r="Y20" s="12"/>
      <c r="Z20" s="12"/>
      <c r="AA20" s="12"/>
      <c r="AB20" s="34"/>
      <c r="AC20" s="34"/>
      <c r="AD20" s="12"/>
      <c r="AE20" s="12"/>
      <c r="AF20" s="12"/>
      <c r="AG20" s="12"/>
      <c r="AH20" s="12"/>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12"/>
      <c r="E21" s="12"/>
      <c r="F21" s="12"/>
      <c r="G21" s="34"/>
      <c r="H21" s="34"/>
      <c r="I21" s="12"/>
      <c r="J21" s="12"/>
      <c r="K21" s="12"/>
      <c r="L21" s="12"/>
      <c r="M21" s="12"/>
      <c r="N21" s="34"/>
      <c r="O21" s="34"/>
      <c r="P21" s="12"/>
      <c r="Q21" s="12"/>
      <c r="R21" s="12"/>
      <c r="S21" s="12"/>
      <c r="T21" s="12"/>
      <c r="U21" s="34"/>
      <c r="V21" s="34"/>
      <c r="W21" s="12"/>
      <c r="X21" s="12"/>
      <c r="Y21" s="12"/>
      <c r="Z21" s="12"/>
      <c r="AA21" s="12"/>
      <c r="AB21" s="34"/>
      <c r="AC21" s="34"/>
      <c r="AD21" s="12"/>
      <c r="AE21" s="12"/>
      <c r="AF21" s="12"/>
      <c r="AG21" s="12"/>
      <c r="AH21" s="12"/>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12"/>
      <c r="E22" s="12"/>
      <c r="F22" s="12"/>
      <c r="G22" s="34"/>
      <c r="H22" s="34"/>
      <c r="I22" s="12"/>
      <c r="J22" s="12"/>
      <c r="K22" s="12"/>
      <c r="L22" s="12"/>
      <c r="M22" s="12"/>
      <c r="N22" s="34"/>
      <c r="O22" s="34"/>
      <c r="P22" s="12"/>
      <c r="Q22" s="12"/>
      <c r="R22" s="12"/>
      <c r="S22" s="12"/>
      <c r="T22" s="12"/>
      <c r="U22" s="34"/>
      <c r="V22" s="34"/>
      <c r="W22" s="12"/>
      <c r="X22" s="12"/>
      <c r="Y22" s="12"/>
      <c r="Z22" s="12"/>
      <c r="AA22" s="12"/>
      <c r="AB22" s="34"/>
      <c r="AC22" s="34"/>
      <c r="AD22" s="12"/>
      <c r="AE22" s="12"/>
      <c r="AF22" s="12"/>
      <c r="AG22" s="12"/>
      <c r="AH22" s="12"/>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12"/>
      <c r="E23" s="12"/>
      <c r="F23" s="12"/>
      <c r="G23" s="34"/>
      <c r="H23" s="34"/>
      <c r="I23" s="12"/>
      <c r="J23" s="12"/>
      <c r="K23" s="12"/>
      <c r="L23" s="12"/>
      <c r="M23" s="12"/>
      <c r="N23" s="34"/>
      <c r="O23" s="34"/>
      <c r="P23" s="12"/>
      <c r="Q23" s="12"/>
      <c r="R23" s="12"/>
      <c r="S23" s="12"/>
      <c r="T23" s="12"/>
      <c r="U23" s="34"/>
      <c r="V23" s="34"/>
      <c r="W23" s="12"/>
      <c r="X23" s="12"/>
      <c r="Y23" s="12"/>
      <c r="Z23" s="12"/>
      <c r="AA23" s="12"/>
      <c r="AB23" s="34"/>
      <c r="AC23" s="34"/>
      <c r="AD23" s="12"/>
      <c r="AE23" s="12"/>
      <c r="AF23" s="12"/>
      <c r="AG23" s="12"/>
      <c r="AH23" s="12"/>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12"/>
      <c r="E24" s="12"/>
      <c r="F24" s="12"/>
      <c r="G24" s="34"/>
      <c r="H24" s="34"/>
      <c r="I24" s="12"/>
      <c r="J24" s="12"/>
      <c r="K24" s="12"/>
      <c r="L24" s="12"/>
      <c r="M24" s="12"/>
      <c r="N24" s="34"/>
      <c r="O24" s="34"/>
      <c r="P24" s="12"/>
      <c r="Q24" s="12"/>
      <c r="R24" s="12"/>
      <c r="S24" s="12"/>
      <c r="T24" s="12"/>
      <c r="U24" s="34"/>
      <c r="V24" s="34"/>
      <c r="W24" s="12"/>
      <c r="X24" s="12"/>
      <c r="Y24" s="12"/>
      <c r="Z24" s="12"/>
      <c r="AA24" s="12"/>
      <c r="AB24" s="34"/>
      <c r="AC24" s="34"/>
      <c r="AD24" s="12"/>
      <c r="AE24" s="12"/>
      <c r="AF24" s="12"/>
      <c r="AG24" s="12"/>
      <c r="AH24" s="12"/>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12"/>
      <c r="E25" s="12"/>
      <c r="F25" s="12"/>
      <c r="G25" s="34"/>
      <c r="H25" s="34"/>
      <c r="I25" s="12"/>
      <c r="J25" s="12"/>
      <c r="K25" s="12"/>
      <c r="L25" s="12"/>
      <c r="M25" s="12"/>
      <c r="N25" s="34"/>
      <c r="O25" s="34"/>
      <c r="P25" s="12"/>
      <c r="Q25" s="12"/>
      <c r="R25" s="12"/>
      <c r="S25" s="12"/>
      <c r="T25" s="12"/>
      <c r="U25" s="34"/>
      <c r="V25" s="34"/>
      <c r="W25" s="12"/>
      <c r="X25" s="12"/>
      <c r="Y25" s="12"/>
      <c r="Z25" s="12"/>
      <c r="AA25" s="12"/>
      <c r="AB25" s="34"/>
      <c r="AC25" s="34"/>
      <c r="AD25" s="12"/>
      <c r="AE25" s="12"/>
      <c r="AF25" s="12"/>
      <c r="AG25" s="12"/>
      <c r="AH25" s="12"/>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12"/>
      <c r="E26" s="12"/>
      <c r="F26" s="12"/>
      <c r="G26" s="34"/>
      <c r="H26" s="34"/>
      <c r="I26" s="12"/>
      <c r="J26" s="12"/>
      <c r="K26" s="12"/>
      <c r="L26" s="12"/>
      <c r="M26" s="12"/>
      <c r="N26" s="34"/>
      <c r="O26" s="34"/>
      <c r="P26" s="12"/>
      <c r="Q26" s="12"/>
      <c r="R26" s="12"/>
      <c r="S26" s="12"/>
      <c r="T26" s="12"/>
      <c r="U26" s="34"/>
      <c r="V26" s="34"/>
      <c r="W26" s="12"/>
      <c r="X26" s="12"/>
      <c r="Y26" s="12"/>
      <c r="Z26" s="12"/>
      <c r="AA26" s="12"/>
      <c r="AB26" s="34"/>
      <c r="AC26" s="34"/>
      <c r="AD26" s="12"/>
      <c r="AE26" s="12"/>
      <c r="AF26" s="12"/>
      <c r="AG26" s="12"/>
      <c r="AH26" s="12"/>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12"/>
      <c r="E27" s="12"/>
      <c r="F27" s="12"/>
      <c r="G27" s="34"/>
      <c r="H27" s="34"/>
      <c r="I27" s="12"/>
      <c r="J27" s="12"/>
      <c r="K27" s="12"/>
      <c r="L27" s="12"/>
      <c r="M27" s="12"/>
      <c r="N27" s="34"/>
      <c r="O27" s="34"/>
      <c r="P27" s="12"/>
      <c r="Q27" s="12"/>
      <c r="R27" s="12"/>
      <c r="S27" s="12"/>
      <c r="T27" s="12"/>
      <c r="U27" s="34"/>
      <c r="V27" s="34"/>
      <c r="W27" s="12"/>
      <c r="X27" s="12"/>
      <c r="Y27" s="12"/>
      <c r="Z27" s="12"/>
      <c r="AA27" s="12"/>
      <c r="AB27" s="34"/>
      <c r="AC27" s="34"/>
      <c r="AD27" s="12"/>
      <c r="AE27" s="12"/>
      <c r="AF27" s="12"/>
      <c r="AG27" s="12"/>
      <c r="AH27" s="12"/>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12"/>
      <c r="E28" s="12"/>
      <c r="F28" s="12"/>
      <c r="G28" s="34"/>
      <c r="H28" s="34"/>
      <c r="I28" s="12"/>
      <c r="J28" s="12"/>
      <c r="K28" s="12"/>
      <c r="L28" s="12"/>
      <c r="M28" s="12"/>
      <c r="N28" s="34"/>
      <c r="O28" s="34"/>
      <c r="P28" s="12"/>
      <c r="Q28" s="12"/>
      <c r="R28" s="12"/>
      <c r="S28" s="12"/>
      <c r="T28" s="12"/>
      <c r="U28" s="34"/>
      <c r="V28" s="34"/>
      <c r="W28" s="12"/>
      <c r="X28" s="12"/>
      <c r="Y28" s="12"/>
      <c r="Z28" s="12"/>
      <c r="AA28" s="12"/>
      <c r="AB28" s="34"/>
      <c r="AC28" s="34"/>
      <c r="AD28" s="12"/>
      <c r="AE28" s="12"/>
      <c r="AF28" s="12"/>
      <c r="AG28" s="12"/>
      <c r="AH28" s="12"/>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12"/>
      <c r="E29" s="12"/>
      <c r="F29" s="12"/>
      <c r="G29" s="34"/>
      <c r="H29" s="34"/>
      <c r="I29" s="12"/>
      <c r="J29" s="12"/>
      <c r="K29" s="12"/>
      <c r="L29" s="12"/>
      <c r="M29" s="12"/>
      <c r="N29" s="34"/>
      <c r="O29" s="34"/>
      <c r="P29" s="12"/>
      <c r="Q29" s="12"/>
      <c r="R29" s="12"/>
      <c r="S29" s="12"/>
      <c r="T29" s="12"/>
      <c r="U29" s="34"/>
      <c r="V29" s="34"/>
      <c r="W29" s="12"/>
      <c r="X29" s="12"/>
      <c r="Y29" s="12"/>
      <c r="Z29" s="12"/>
      <c r="AA29" s="12"/>
      <c r="AB29" s="34"/>
      <c r="AC29" s="34"/>
      <c r="AD29" s="12"/>
      <c r="AE29" s="12"/>
      <c r="AF29" s="12"/>
      <c r="AG29" s="12"/>
      <c r="AH29" s="12"/>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12"/>
      <c r="E30" s="12"/>
      <c r="F30" s="12"/>
      <c r="G30" s="34"/>
      <c r="H30" s="34"/>
      <c r="I30" s="12"/>
      <c r="J30" s="12"/>
      <c r="K30" s="12"/>
      <c r="L30" s="12"/>
      <c r="M30" s="12"/>
      <c r="N30" s="34"/>
      <c r="O30" s="34"/>
      <c r="P30" s="12"/>
      <c r="Q30" s="12"/>
      <c r="R30" s="12"/>
      <c r="S30" s="12"/>
      <c r="T30" s="12"/>
      <c r="U30" s="34"/>
      <c r="V30" s="34"/>
      <c r="W30" s="12"/>
      <c r="X30" s="12"/>
      <c r="Y30" s="12"/>
      <c r="Z30" s="12"/>
      <c r="AA30" s="12"/>
      <c r="AB30" s="34"/>
      <c r="AC30" s="34"/>
      <c r="AD30" s="12"/>
      <c r="AE30" s="12"/>
      <c r="AF30" s="12"/>
      <c r="AG30" s="12"/>
      <c r="AH30" s="12"/>
      <c r="AI30" s="10">
        <f t="shared" si="0"/>
        <v>0</v>
      </c>
      <c r="AJ30" s="70" t="e">
        <f t="shared" si="1"/>
        <v>#DIV/0!</v>
      </c>
      <c r="AK30" s="112"/>
    </row>
    <row r="31" spans="1:37" ht="12.75" customHeight="1" x14ac:dyDescent="0.2">
      <c r="A31" s="121" t="s">
        <v>8</v>
      </c>
      <c r="B31" s="121"/>
      <c r="C31" s="121"/>
      <c r="D31" s="9">
        <f>SUM(D16:D30)</f>
        <v>0</v>
      </c>
      <c r="E31" s="9">
        <f t="shared" ref="E31:AI31" si="2">SUM(E16:E30)</f>
        <v>0</v>
      </c>
      <c r="F31" s="9">
        <f t="shared" si="2"/>
        <v>0</v>
      </c>
      <c r="G31" s="33">
        <f t="shared" si="2"/>
        <v>0</v>
      </c>
      <c r="H31" s="33">
        <f t="shared" si="2"/>
        <v>0</v>
      </c>
      <c r="I31" s="9">
        <f t="shared" si="2"/>
        <v>0</v>
      </c>
      <c r="J31" s="9">
        <f t="shared" si="2"/>
        <v>0</v>
      </c>
      <c r="K31" s="9">
        <f t="shared" si="2"/>
        <v>0</v>
      </c>
      <c r="L31" s="9">
        <f t="shared" si="2"/>
        <v>0</v>
      </c>
      <c r="M31" s="9">
        <f t="shared" si="2"/>
        <v>0</v>
      </c>
      <c r="N31" s="33">
        <f t="shared" si="2"/>
        <v>0</v>
      </c>
      <c r="O31" s="33">
        <f t="shared" si="2"/>
        <v>0</v>
      </c>
      <c r="P31" s="9">
        <f t="shared" si="2"/>
        <v>0</v>
      </c>
      <c r="Q31" s="9">
        <f t="shared" si="2"/>
        <v>0</v>
      </c>
      <c r="R31" s="9">
        <f t="shared" si="2"/>
        <v>0</v>
      </c>
      <c r="S31" s="9">
        <f t="shared" si="2"/>
        <v>0</v>
      </c>
      <c r="T31" s="9">
        <f t="shared" si="2"/>
        <v>0</v>
      </c>
      <c r="U31" s="33">
        <f t="shared" si="2"/>
        <v>0</v>
      </c>
      <c r="V31" s="33">
        <f t="shared" si="2"/>
        <v>0</v>
      </c>
      <c r="W31" s="9">
        <f t="shared" si="2"/>
        <v>0</v>
      </c>
      <c r="X31" s="9">
        <f t="shared" si="2"/>
        <v>0</v>
      </c>
      <c r="Y31" s="9">
        <f t="shared" si="2"/>
        <v>0</v>
      </c>
      <c r="Z31" s="9">
        <f t="shared" si="2"/>
        <v>0</v>
      </c>
      <c r="AA31" s="9">
        <f t="shared" si="2"/>
        <v>0</v>
      </c>
      <c r="AB31" s="33">
        <f t="shared" si="2"/>
        <v>0</v>
      </c>
      <c r="AC31" s="33">
        <f t="shared" si="2"/>
        <v>0</v>
      </c>
      <c r="AD31" s="9">
        <f t="shared" si="2"/>
        <v>0</v>
      </c>
      <c r="AE31" s="9">
        <f t="shared" si="2"/>
        <v>0</v>
      </c>
      <c r="AF31" s="9">
        <f t="shared" si="2"/>
        <v>0</v>
      </c>
      <c r="AG31" s="9">
        <f t="shared" si="2"/>
        <v>0</v>
      </c>
      <c r="AH31" s="9">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12"/>
      <c r="E33" s="12"/>
      <c r="F33" s="12"/>
      <c r="G33" s="34"/>
      <c r="H33" s="34"/>
      <c r="I33" s="12"/>
      <c r="J33" s="12"/>
      <c r="K33" s="12"/>
      <c r="L33" s="12"/>
      <c r="M33" s="12"/>
      <c r="N33" s="34"/>
      <c r="O33" s="34"/>
      <c r="P33" s="12"/>
      <c r="Q33" s="12"/>
      <c r="R33" s="12"/>
      <c r="S33" s="12"/>
      <c r="T33" s="12"/>
      <c r="U33" s="34"/>
      <c r="V33" s="34"/>
      <c r="W33" s="12"/>
      <c r="X33" s="12"/>
      <c r="Y33" s="12"/>
      <c r="Z33" s="12"/>
      <c r="AA33" s="12"/>
      <c r="AB33" s="34"/>
      <c r="AC33" s="34"/>
      <c r="AD33" s="12"/>
      <c r="AE33" s="12"/>
      <c r="AF33" s="12"/>
      <c r="AG33" s="12"/>
      <c r="AH33" s="12"/>
      <c r="AI33" s="10">
        <f>SUM(D33:AH33)</f>
        <v>0</v>
      </c>
      <c r="AJ33" s="70" t="e">
        <f>AI33/$AI$42</f>
        <v>#DIV/0!</v>
      </c>
      <c r="AK33" s="117"/>
    </row>
    <row r="34" spans="1:37" ht="12.75" customHeight="1" x14ac:dyDescent="0.2">
      <c r="A34" s="121" t="s">
        <v>8</v>
      </c>
      <c r="B34" s="121"/>
      <c r="C34" s="121"/>
      <c r="D34" s="9">
        <f t="shared" ref="D34:AH34" si="3">SUM(D33:D33)</f>
        <v>0</v>
      </c>
      <c r="E34" s="9">
        <f t="shared" si="3"/>
        <v>0</v>
      </c>
      <c r="F34" s="9">
        <f t="shared" si="3"/>
        <v>0</v>
      </c>
      <c r="G34" s="33">
        <f t="shared" si="3"/>
        <v>0</v>
      </c>
      <c r="H34" s="33">
        <f t="shared" si="3"/>
        <v>0</v>
      </c>
      <c r="I34" s="9">
        <f t="shared" si="3"/>
        <v>0</v>
      </c>
      <c r="J34" s="9">
        <f t="shared" si="3"/>
        <v>0</v>
      </c>
      <c r="K34" s="9">
        <f t="shared" si="3"/>
        <v>0</v>
      </c>
      <c r="L34" s="9">
        <f t="shared" si="3"/>
        <v>0</v>
      </c>
      <c r="M34" s="9">
        <f t="shared" si="3"/>
        <v>0</v>
      </c>
      <c r="N34" s="33">
        <f t="shared" si="3"/>
        <v>0</v>
      </c>
      <c r="O34" s="33">
        <f t="shared" si="3"/>
        <v>0</v>
      </c>
      <c r="P34" s="9">
        <f t="shared" si="3"/>
        <v>0</v>
      </c>
      <c r="Q34" s="9">
        <f t="shared" si="3"/>
        <v>0</v>
      </c>
      <c r="R34" s="9">
        <f t="shared" si="3"/>
        <v>0</v>
      </c>
      <c r="S34" s="9">
        <f t="shared" si="3"/>
        <v>0</v>
      </c>
      <c r="T34" s="9">
        <f t="shared" si="3"/>
        <v>0</v>
      </c>
      <c r="U34" s="33">
        <f t="shared" si="3"/>
        <v>0</v>
      </c>
      <c r="V34" s="33">
        <f t="shared" si="3"/>
        <v>0</v>
      </c>
      <c r="W34" s="9">
        <f t="shared" si="3"/>
        <v>0</v>
      </c>
      <c r="X34" s="9">
        <f t="shared" si="3"/>
        <v>0</v>
      </c>
      <c r="Y34" s="9">
        <f t="shared" si="3"/>
        <v>0</v>
      </c>
      <c r="Z34" s="9">
        <f t="shared" si="3"/>
        <v>0</v>
      </c>
      <c r="AA34" s="9">
        <f t="shared" si="3"/>
        <v>0</v>
      </c>
      <c r="AB34" s="33">
        <f t="shared" si="3"/>
        <v>0</v>
      </c>
      <c r="AC34" s="33">
        <f t="shared" si="3"/>
        <v>0</v>
      </c>
      <c r="AD34" s="9">
        <f t="shared" si="3"/>
        <v>0</v>
      </c>
      <c r="AE34" s="9">
        <f t="shared" si="3"/>
        <v>0</v>
      </c>
      <c r="AF34" s="9">
        <f t="shared" si="3"/>
        <v>0</v>
      </c>
      <c r="AG34" s="9">
        <f t="shared" si="3"/>
        <v>0</v>
      </c>
      <c r="AH34" s="9">
        <f t="shared" si="3"/>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12"/>
      <c r="E36" s="12"/>
      <c r="F36" s="12"/>
      <c r="G36" s="34"/>
      <c r="H36" s="34"/>
      <c r="I36" s="12"/>
      <c r="J36" s="12"/>
      <c r="K36" s="12"/>
      <c r="L36" s="12"/>
      <c r="M36" s="12"/>
      <c r="N36" s="34"/>
      <c r="O36" s="34"/>
      <c r="P36" s="12"/>
      <c r="Q36" s="12"/>
      <c r="R36" s="12"/>
      <c r="S36" s="12"/>
      <c r="T36" s="12"/>
      <c r="U36" s="34"/>
      <c r="V36" s="34"/>
      <c r="W36" s="12"/>
      <c r="X36" s="12"/>
      <c r="Y36" s="12"/>
      <c r="Z36" s="12"/>
      <c r="AA36" s="12"/>
      <c r="AB36" s="34"/>
      <c r="AC36" s="34"/>
      <c r="AD36" s="12"/>
      <c r="AE36" s="12"/>
      <c r="AF36" s="12"/>
      <c r="AG36" s="12"/>
      <c r="AH36" s="12"/>
      <c r="AI36" s="10">
        <f>SUM(D36:AH36)</f>
        <v>0</v>
      </c>
      <c r="AJ36" s="10"/>
      <c r="AK36" s="117"/>
    </row>
    <row r="37" spans="1:37" x14ac:dyDescent="0.2">
      <c r="A37" s="125" t="s">
        <v>23</v>
      </c>
      <c r="B37" s="125"/>
      <c r="C37" s="125"/>
      <c r="D37" s="12"/>
      <c r="E37" s="12"/>
      <c r="F37" s="12"/>
      <c r="G37" s="34"/>
      <c r="H37" s="34"/>
      <c r="I37" s="12"/>
      <c r="J37" s="12"/>
      <c r="K37" s="12"/>
      <c r="L37" s="12"/>
      <c r="M37" s="12"/>
      <c r="N37" s="34"/>
      <c r="O37" s="34"/>
      <c r="P37" s="12"/>
      <c r="Q37" s="12"/>
      <c r="R37" s="12"/>
      <c r="S37" s="12"/>
      <c r="T37" s="12"/>
      <c r="U37" s="34"/>
      <c r="V37" s="34"/>
      <c r="W37" s="12"/>
      <c r="X37" s="12"/>
      <c r="Y37" s="12"/>
      <c r="Z37" s="12"/>
      <c r="AA37" s="12"/>
      <c r="AB37" s="34"/>
      <c r="AC37" s="34"/>
      <c r="AD37" s="12"/>
      <c r="AE37" s="12"/>
      <c r="AF37" s="12"/>
      <c r="AG37" s="12"/>
      <c r="AH37" s="12"/>
      <c r="AI37" s="10">
        <f>SUM(D37:AH37)</f>
        <v>0</v>
      </c>
      <c r="AJ37" s="10"/>
      <c r="AK37" s="117"/>
    </row>
    <row r="38" spans="1:37" x14ac:dyDescent="0.2">
      <c r="A38" s="125" t="s">
        <v>42</v>
      </c>
      <c r="B38" s="125"/>
      <c r="C38" s="125"/>
      <c r="D38" s="12"/>
      <c r="E38" s="12"/>
      <c r="F38" s="12"/>
      <c r="G38" s="34"/>
      <c r="H38" s="34"/>
      <c r="I38" s="12"/>
      <c r="J38" s="12"/>
      <c r="K38" s="12"/>
      <c r="L38" s="12"/>
      <c r="M38" s="12"/>
      <c r="N38" s="34"/>
      <c r="O38" s="34"/>
      <c r="P38" s="12"/>
      <c r="Q38" s="12"/>
      <c r="R38" s="12"/>
      <c r="S38" s="12"/>
      <c r="T38" s="12"/>
      <c r="U38" s="34"/>
      <c r="V38" s="34"/>
      <c r="W38" s="12"/>
      <c r="X38" s="12"/>
      <c r="Y38" s="12"/>
      <c r="Z38" s="12"/>
      <c r="AA38" s="12"/>
      <c r="AB38" s="34"/>
      <c r="AC38" s="34"/>
      <c r="AD38" s="12"/>
      <c r="AE38" s="12"/>
      <c r="AF38" s="12"/>
      <c r="AG38" s="12"/>
      <c r="AH38" s="12"/>
      <c r="AI38" s="10">
        <f>SUM(D38:AH38)</f>
        <v>0</v>
      </c>
      <c r="AJ38" s="10"/>
      <c r="AK38" s="117"/>
    </row>
    <row r="39" spans="1:37" x14ac:dyDescent="0.2">
      <c r="A39" s="125" t="s">
        <v>24</v>
      </c>
      <c r="B39" s="125"/>
      <c r="C39" s="125"/>
      <c r="D39" s="12"/>
      <c r="E39" s="12"/>
      <c r="F39" s="12"/>
      <c r="G39" s="34"/>
      <c r="H39" s="34"/>
      <c r="I39" s="12"/>
      <c r="J39" s="12"/>
      <c r="K39" s="12"/>
      <c r="L39" s="12"/>
      <c r="M39" s="12"/>
      <c r="N39" s="34"/>
      <c r="O39" s="34"/>
      <c r="P39" s="12"/>
      <c r="Q39" s="12"/>
      <c r="R39" s="12"/>
      <c r="S39" s="12"/>
      <c r="T39" s="12"/>
      <c r="U39" s="34"/>
      <c r="V39" s="34"/>
      <c r="W39" s="12"/>
      <c r="X39" s="12"/>
      <c r="Y39" s="12"/>
      <c r="Z39" s="12"/>
      <c r="AA39" s="12"/>
      <c r="AB39" s="34"/>
      <c r="AC39" s="34"/>
      <c r="AD39" s="12"/>
      <c r="AE39" s="12"/>
      <c r="AF39" s="12"/>
      <c r="AG39" s="12"/>
      <c r="AH39" s="12"/>
      <c r="AI39" s="10">
        <f>SUM(D39:AH39)</f>
        <v>0</v>
      </c>
      <c r="AJ39" s="10"/>
      <c r="AK39" s="117"/>
    </row>
    <row r="40" spans="1:37" x14ac:dyDescent="0.2">
      <c r="A40" s="121" t="s">
        <v>25</v>
      </c>
      <c r="B40" s="121"/>
      <c r="C40" s="121"/>
      <c r="D40" s="9">
        <f t="shared" ref="D40:AH40" si="4">SUM(D36:D39)</f>
        <v>0</v>
      </c>
      <c r="E40" s="9">
        <f t="shared" si="4"/>
        <v>0</v>
      </c>
      <c r="F40" s="9">
        <f t="shared" si="4"/>
        <v>0</v>
      </c>
      <c r="G40" s="33">
        <f t="shared" si="4"/>
        <v>0</v>
      </c>
      <c r="H40" s="33">
        <f t="shared" si="4"/>
        <v>0</v>
      </c>
      <c r="I40" s="9">
        <f t="shared" si="4"/>
        <v>0</v>
      </c>
      <c r="J40" s="9">
        <f t="shared" si="4"/>
        <v>0</v>
      </c>
      <c r="K40" s="9">
        <f t="shared" si="4"/>
        <v>0</v>
      </c>
      <c r="L40" s="9">
        <f t="shared" si="4"/>
        <v>0</v>
      </c>
      <c r="M40" s="9">
        <f t="shared" si="4"/>
        <v>0</v>
      </c>
      <c r="N40" s="33">
        <f t="shared" si="4"/>
        <v>0</v>
      </c>
      <c r="O40" s="33">
        <f t="shared" si="4"/>
        <v>0</v>
      </c>
      <c r="P40" s="9">
        <f t="shared" si="4"/>
        <v>0</v>
      </c>
      <c r="Q40" s="9">
        <f t="shared" si="4"/>
        <v>0</v>
      </c>
      <c r="R40" s="9">
        <f t="shared" si="4"/>
        <v>0</v>
      </c>
      <c r="S40" s="9">
        <f t="shared" si="4"/>
        <v>0</v>
      </c>
      <c r="T40" s="9">
        <f t="shared" si="4"/>
        <v>0</v>
      </c>
      <c r="U40" s="33">
        <f t="shared" si="4"/>
        <v>0</v>
      </c>
      <c r="V40" s="33">
        <f t="shared" si="4"/>
        <v>0</v>
      </c>
      <c r="W40" s="9">
        <f t="shared" si="4"/>
        <v>0</v>
      </c>
      <c r="X40" s="9">
        <f t="shared" si="4"/>
        <v>0</v>
      </c>
      <c r="Y40" s="9">
        <f t="shared" si="4"/>
        <v>0</v>
      </c>
      <c r="Z40" s="9">
        <f t="shared" si="4"/>
        <v>0</v>
      </c>
      <c r="AA40" s="9">
        <f t="shared" si="4"/>
        <v>0</v>
      </c>
      <c r="AB40" s="33">
        <f t="shared" si="4"/>
        <v>0</v>
      </c>
      <c r="AC40" s="33">
        <f t="shared" si="4"/>
        <v>0</v>
      </c>
      <c r="AD40" s="9">
        <f t="shared" si="4"/>
        <v>0</v>
      </c>
      <c r="AE40" s="9">
        <f t="shared" si="4"/>
        <v>0</v>
      </c>
      <c r="AF40" s="9">
        <f t="shared" si="4"/>
        <v>0</v>
      </c>
      <c r="AG40" s="9">
        <f t="shared" si="4"/>
        <v>0</v>
      </c>
      <c r="AH40" s="9">
        <f t="shared" si="4"/>
        <v>0</v>
      </c>
      <c r="AI40" s="10">
        <f>SUM(D40:AH40)</f>
        <v>0</v>
      </c>
      <c r="AJ40" s="10"/>
      <c r="AK40" s="11"/>
    </row>
    <row r="41" spans="1:37" x14ac:dyDescent="0.2">
      <c r="A41" s="125"/>
      <c r="B41" s="125"/>
      <c r="C41" s="125"/>
      <c r="D41" s="9"/>
      <c r="E41" s="9"/>
      <c r="F41" s="9"/>
      <c r="G41" s="33"/>
      <c r="H41" s="33"/>
      <c r="I41" s="9"/>
      <c r="J41" s="9"/>
      <c r="K41" s="9"/>
      <c r="L41" s="9"/>
      <c r="M41" s="9"/>
      <c r="N41" s="33"/>
      <c r="O41" s="33"/>
      <c r="P41" s="9"/>
      <c r="Q41" s="9"/>
      <c r="R41" s="9"/>
      <c r="S41" s="9"/>
      <c r="T41" s="9"/>
      <c r="U41" s="33"/>
      <c r="V41" s="33"/>
      <c r="W41" s="9"/>
      <c r="X41" s="9"/>
      <c r="Y41" s="9"/>
      <c r="Z41" s="9"/>
      <c r="AA41" s="9"/>
      <c r="AB41" s="33"/>
      <c r="AC41" s="33"/>
      <c r="AD41" s="9"/>
      <c r="AE41" s="9"/>
      <c r="AF41" s="9"/>
      <c r="AG41" s="9"/>
      <c r="AH41" s="9"/>
      <c r="AI41" s="10"/>
      <c r="AJ41" s="10"/>
      <c r="AK41" s="11"/>
    </row>
    <row r="42" spans="1:37" x14ac:dyDescent="0.2">
      <c r="A42" s="121" t="s">
        <v>26</v>
      </c>
      <c r="B42" s="121"/>
      <c r="C42" s="121"/>
      <c r="D42" s="9">
        <f t="shared" ref="D42:AI42" si="5">D31+D34</f>
        <v>0</v>
      </c>
      <c r="E42" s="9">
        <f t="shared" si="5"/>
        <v>0</v>
      </c>
      <c r="F42" s="9">
        <f t="shared" si="5"/>
        <v>0</v>
      </c>
      <c r="G42" s="33">
        <f t="shared" si="5"/>
        <v>0</v>
      </c>
      <c r="H42" s="33">
        <f t="shared" si="5"/>
        <v>0</v>
      </c>
      <c r="I42" s="9">
        <f t="shared" si="5"/>
        <v>0</v>
      </c>
      <c r="J42" s="9">
        <f t="shared" si="5"/>
        <v>0</v>
      </c>
      <c r="K42" s="9">
        <f t="shared" si="5"/>
        <v>0</v>
      </c>
      <c r="L42" s="9">
        <f t="shared" si="5"/>
        <v>0</v>
      </c>
      <c r="M42" s="9">
        <f t="shared" si="5"/>
        <v>0</v>
      </c>
      <c r="N42" s="33">
        <f t="shared" si="5"/>
        <v>0</v>
      </c>
      <c r="O42" s="33">
        <f t="shared" si="5"/>
        <v>0</v>
      </c>
      <c r="P42" s="9">
        <f t="shared" si="5"/>
        <v>0</v>
      </c>
      <c r="Q42" s="9">
        <f t="shared" si="5"/>
        <v>0</v>
      </c>
      <c r="R42" s="9">
        <f t="shared" si="5"/>
        <v>0</v>
      </c>
      <c r="S42" s="9">
        <f t="shared" si="5"/>
        <v>0</v>
      </c>
      <c r="T42" s="9">
        <f t="shared" si="5"/>
        <v>0</v>
      </c>
      <c r="U42" s="33">
        <f t="shared" si="5"/>
        <v>0</v>
      </c>
      <c r="V42" s="33">
        <f t="shared" si="5"/>
        <v>0</v>
      </c>
      <c r="W42" s="9">
        <f t="shared" si="5"/>
        <v>0</v>
      </c>
      <c r="X42" s="9">
        <f t="shared" si="5"/>
        <v>0</v>
      </c>
      <c r="Y42" s="9">
        <f t="shared" si="5"/>
        <v>0</v>
      </c>
      <c r="Z42" s="9">
        <f t="shared" si="5"/>
        <v>0</v>
      </c>
      <c r="AA42" s="9">
        <f t="shared" si="5"/>
        <v>0</v>
      </c>
      <c r="AB42" s="33">
        <f t="shared" si="5"/>
        <v>0</v>
      </c>
      <c r="AC42" s="33">
        <f t="shared" si="5"/>
        <v>0</v>
      </c>
      <c r="AD42" s="9">
        <f t="shared" si="5"/>
        <v>0</v>
      </c>
      <c r="AE42" s="9">
        <f t="shared" si="5"/>
        <v>0</v>
      </c>
      <c r="AF42" s="9">
        <f t="shared" si="5"/>
        <v>0</v>
      </c>
      <c r="AG42" s="9">
        <f t="shared" si="5"/>
        <v>0</v>
      </c>
      <c r="AH42" s="9">
        <f t="shared" si="5"/>
        <v>0</v>
      </c>
      <c r="AI42" s="15">
        <f t="shared" si="5"/>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19">
        <f>D31+D34+D40</f>
        <v>0</v>
      </c>
      <c r="E44" s="19">
        <f t="shared" ref="E44:AH44" si="6">E31+E34+E40</f>
        <v>0</v>
      </c>
      <c r="F44" s="19">
        <f t="shared" si="6"/>
        <v>0</v>
      </c>
      <c r="G44" s="220">
        <f t="shared" si="6"/>
        <v>0</v>
      </c>
      <c r="H44" s="220">
        <f t="shared" si="6"/>
        <v>0</v>
      </c>
      <c r="I44" s="19">
        <f t="shared" si="6"/>
        <v>0</v>
      </c>
      <c r="J44" s="19">
        <f t="shared" si="6"/>
        <v>0</v>
      </c>
      <c r="K44" s="19">
        <f t="shared" si="6"/>
        <v>0</v>
      </c>
      <c r="L44" s="19">
        <f t="shared" si="6"/>
        <v>0</v>
      </c>
      <c r="M44" s="19">
        <f t="shared" si="6"/>
        <v>0</v>
      </c>
      <c r="N44" s="220">
        <f t="shared" si="6"/>
        <v>0</v>
      </c>
      <c r="O44" s="220">
        <f t="shared" si="6"/>
        <v>0</v>
      </c>
      <c r="P44" s="19">
        <f t="shared" si="6"/>
        <v>0</v>
      </c>
      <c r="Q44" s="19">
        <f t="shared" si="6"/>
        <v>0</v>
      </c>
      <c r="R44" s="19">
        <f t="shared" si="6"/>
        <v>0</v>
      </c>
      <c r="S44" s="19">
        <f t="shared" si="6"/>
        <v>0</v>
      </c>
      <c r="T44" s="19">
        <f t="shared" si="6"/>
        <v>0</v>
      </c>
      <c r="U44" s="220">
        <f t="shared" si="6"/>
        <v>0</v>
      </c>
      <c r="V44" s="220">
        <f t="shared" si="6"/>
        <v>0</v>
      </c>
      <c r="W44" s="19">
        <f t="shared" si="6"/>
        <v>0</v>
      </c>
      <c r="X44" s="19">
        <f t="shared" si="6"/>
        <v>0</v>
      </c>
      <c r="Y44" s="19">
        <f t="shared" si="6"/>
        <v>0</v>
      </c>
      <c r="Z44" s="19">
        <f t="shared" si="6"/>
        <v>0</v>
      </c>
      <c r="AA44" s="19">
        <f t="shared" si="6"/>
        <v>0</v>
      </c>
      <c r="AB44" s="220">
        <f t="shared" si="6"/>
        <v>0</v>
      </c>
      <c r="AC44" s="220">
        <f t="shared" si="6"/>
        <v>0</v>
      </c>
      <c r="AD44" s="19">
        <f t="shared" si="6"/>
        <v>0</v>
      </c>
      <c r="AE44" s="19">
        <f t="shared" si="6"/>
        <v>0</v>
      </c>
      <c r="AF44" s="19">
        <f t="shared" si="6"/>
        <v>0</v>
      </c>
      <c r="AG44" s="19">
        <f t="shared" si="6"/>
        <v>0</v>
      </c>
      <c r="AH44" s="19">
        <f t="shared" si="6"/>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L60" s="49"/>
      <c r="M60" s="49" t="s">
        <v>84</v>
      </c>
    </row>
  </sheetData>
  <sheetProtection algorithmName="SHA-512" hashValue="7EYJyilT35aOHIwCJQ8Db1Ar1Vte1T17udWjJ3zj5fJ/jr45LOoZW0IkGtNX57Zbnd9vxWQ7CQZCb6R24Qfp3Q==" saltValue="Wub15eVhtniY4fJWJsVlRQ==" spinCount="100000" sheet="1" objects="1" scenarios="1"/>
  <protectedRanges>
    <protectedRange sqref="A47:X55" name="Range6"/>
    <protectedRange sqref="D54:R54" name="Signature fields"/>
    <protectedRange sqref="AK16:AK30" name="EU Projects data input"/>
    <protectedRange sqref="AK33" name="Internal or Other Projects timesheet"/>
    <protectedRange sqref="AK36:AK39" name="Absences timesheets"/>
    <protectedRange sqref="A47:J55 L47:X55" name="Range5"/>
    <protectedRange sqref="C8" name="Range1"/>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7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P60"/>
  <sheetViews>
    <sheetView zoomScale="85" zoomScaleNormal="75" workbookViewId="0">
      <pane xSplit="3" ySplit="15" topLeftCell="D16" activePane="bottomRight" state="frozen"/>
      <selection activeCell="A34" sqref="A34:IV35"/>
      <selection pane="topRight" activeCell="A34" sqref="A34:IV35"/>
      <selection pane="bottomLeft" activeCell="A34" sqref="A34:IV35"/>
      <selection pane="bottomRight" activeCell="M42" sqref="M42"/>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2" ht="12" customHeight="1" x14ac:dyDescent="0.2"/>
    <row r="2" spans="1:42" ht="31.5" customHeight="1" x14ac:dyDescent="0.5">
      <c r="A2" s="2" t="s">
        <v>0</v>
      </c>
      <c r="B2" s="118" t="s">
        <v>82</v>
      </c>
      <c r="E2" s="1"/>
    </row>
    <row r="3" spans="1:42" ht="12" customHeight="1" x14ac:dyDescent="0.2">
      <c r="L3" s="7"/>
      <c r="M3" s="7"/>
      <c r="N3" s="7"/>
      <c r="O3" s="7"/>
    </row>
    <row r="4" spans="1:42" s="3" customFormat="1" ht="18" x14ac:dyDescent="0.25">
      <c r="A4" s="280" t="s">
        <v>2</v>
      </c>
      <c r="B4" s="281"/>
      <c r="C4" s="289">
        <f>'Jan20'!C4</f>
        <v>0</v>
      </c>
      <c r="D4" s="290"/>
      <c r="E4" s="290"/>
      <c r="F4" s="290"/>
      <c r="G4" s="290"/>
      <c r="H4" s="290"/>
      <c r="I4" s="291"/>
      <c r="L4" s="141"/>
      <c r="M4" s="141"/>
      <c r="N4" s="141"/>
      <c r="O4" s="141"/>
      <c r="S4" s="4"/>
      <c r="T4" s="4"/>
      <c r="U4" s="4"/>
    </row>
    <row r="5" spans="1:42" s="3" customFormat="1" ht="18" x14ac:dyDescent="0.2">
      <c r="A5" s="280" t="s">
        <v>67</v>
      </c>
      <c r="B5" s="281"/>
      <c r="C5" s="299">
        <f>'Jan20'!C5</f>
        <v>0</v>
      </c>
      <c r="D5" s="300"/>
      <c r="E5" s="300"/>
      <c r="F5" s="300"/>
      <c r="G5" s="300"/>
      <c r="H5" s="300"/>
      <c r="I5" s="301"/>
      <c r="L5" s="141"/>
      <c r="M5" s="141"/>
      <c r="N5" s="141"/>
      <c r="O5" s="141"/>
      <c r="S5" s="4"/>
      <c r="T5" s="4"/>
      <c r="U5" s="4"/>
    </row>
    <row r="6" spans="1:42" s="3" customFormat="1" ht="15.75" x14ac:dyDescent="0.25">
      <c r="A6" s="280" t="s">
        <v>3</v>
      </c>
      <c r="B6" s="281"/>
      <c r="C6" s="287" t="s">
        <v>37</v>
      </c>
      <c r="D6" s="288"/>
      <c r="E6" s="73"/>
      <c r="F6" s="73" t="s">
        <v>4</v>
      </c>
      <c r="G6" s="289">
        <f>'Jan20'!G6</f>
        <v>2020</v>
      </c>
      <c r="H6" s="290"/>
      <c r="I6" s="291"/>
      <c r="S6" s="4"/>
      <c r="T6" s="4"/>
      <c r="U6" s="4"/>
    </row>
    <row r="7" spans="1:42" ht="20.25" customHeight="1" x14ac:dyDescent="0.2">
      <c r="A7" s="74"/>
      <c r="B7" s="74"/>
      <c r="C7" s="74"/>
      <c r="D7" s="74"/>
      <c r="E7" s="74"/>
      <c r="F7" s="74"/>
      <c r="G7" s="74"/>
      <c r="H7" s="74"/>
      <c r="I7" s="74"/>
      <c r="M7" s="5"/>
      <c r="R7" s="6"/>
      <c r="S7" s="6"/>
      <c r="T7" s="6"/>
      <c r="U7" s="6"/>
      <c r="V7" s="6"/>
      <c r="W7" s="6"/>
      <c r="X7" s="6"/>
      <c r="Y7" s="6"/>
      <c r="Z7" s="6"/>
      <c r="AA7" s="6"/>
      <c r="AB7" s="6"/>
      <c r="AC7" s="6"/>
      <c r="AD7" s="6"/>
      <c r="AE7" s="6"/>
      <c r="AF7" s="6"/>
      <c r="AG7" s="6"/>
      <c r="AH7" s="6"/>
      <c r="AI7" s="6"/>
      <c r="AJ7" s="6"/>
      <c r="AK7" s="6"/>
      <c r="AL7" s="6"/>
      <c r="AM7" s="6"/>
      <c r="AN7" s="6"/>
      <c r="AO7" s="6"/>
      <c r="AP7" s="6"/>
    </row>
    <row r="8" spans="1:42" ht="36.75" customHeight="1" x14ac:dyDescent="0.2">
      <c r="A8" s="282" t="s">
        <v>68</v>
      </c>
      <c r="B8" s="283"/>
      <c r="C8" s="294">
        <f>'Jan20'!C8</f>
        <v>0</v>
      </c>
      <c r="D8" s="295"/>
      <c r="F8" s="3" t="s">
        <v>1</v>
      </c>
      <c r="K8" s="6"/>
      <c r="L8" s="6"/>
      <c r="M8" s="6"/>
      <c r="N8" s="6"/>
      <c r="O8" s="6"/>
      <c r="P8" s="4"/>
      <c r="Q8" s="4"/>
      <c r="R8" s="4"/>
      <c r="S8" s="4"/>
      <c r="T8" s="4"/>
      <c r="U8" s="4"/>
      <c r="V8" s="4"/>
      <c r="W8" s="4"/>
      <c r="X8" s="4"/>
      <c r="Y8" s="4"/>
      <c r="Z8" s="4"/>
      <c r="AA8" s="4"/>
      <c r="AB8" s="4"/>
      <c r="AC8" s="4"/>
      <c r="AD8" s="4"/>
      <c r="AE8" s="4"/>
      <c r="AF8" s="4"/>
      <c r="AG8" s="4"/>
      <c r="AH8" s="3"/>
      <c r="AI8" s="3"/>
      <c r="AJ8" s="3"/>
      <c r="AL8" s="3"/>
      <c r="AM8" s="3"/>
      <c r="AN8" s="3"/>
      <c r="AO8" s="3"/>
    </row>
    <row r="9" spans="1:42" ht="21.75" customHeight="1" x14ac:dyDescent="0.2">
      <c r="F9" s="69"/>
      <c r="G9" s="202" t="s">
        <v>90</v>
      </c>
      <c r="K9" s="7"/>
      <c r="L9" s="7"/>
      <c r="M9" s="7"/>
      <c r="N9" s="7"/>
      <c r="O9" s="7"/>
      <c r="P9" s="4"/>
      <c r="Q9" s="4"/>
      <c r="R9" s="4"/>
      <c r="S9" s="4"/>
      <c r="T9" s="4"/>
      <c r="U9" s="4"/>
      <c r="V9" s="4"/>
      <c r="W9" s="4"/>
      <c r="X9" s="4"/>
      <c r="Y9" s="4"/>
      <c r="Z9" s="4"/>
      <c r="AA9" s="4"/>
      <c r="AB9" s="4"/>
      <c r="AC9" s="4"/>
      <c r="AD9" s="4"/>
      <c r="AE9" s="4"/>
      <c r="AF9" s="4"/>
      <c r="AG9" s="4"/>
      <c r="AH9" s="3"/>
      <c r="AI9" s="3"/>
      <c r="AJ9" s="3"/>
      <c r="AL9" s="3"/>
      <c r="AM9" s="3"/>
      <c r="AN9" s="3"/>
      <c r="AO9" s="3"/>
    </row>
    <row r="10" spans="1:42" ht="12.75" customHeight="1" x14ac:dyDescent="0.2">
      <c r="A10" s="97" t="s">
        <v>80</v>
      </c>
      <c r="B10" s="4"/>
      <c r="C10" s="4"/>
      <c r="K10" s="3"/>
      <c r="L10" s="3"/>
      <c r="M10" s="3"/>
      <c r="N10" s="3"/>
      <c r="O10" s="3"/>
      <c r="P10" s="3"/>
      <c r="Q10" s="3"/>
      <c r="R10" s="3"/>
      <c r="S10" s="3"/>
      <c r="T10" s="3"/>
      <c r="U10" s="3"/>
      <c r="V10" s="3"/>
      <c r="W10" s="3"/>
      <c r="X10" s="3"/>
      <c r="Y10" s="3"/>
      <c r="Z10" s="3"/>
      <c r="AA10" s="3"/>
      <c r="AB10" s="4"/>
      <c r="AC10" s="4"/>
      <c r="AD10" s="4"/>
      <c r="AE10" s="4"/>
      <c r="AF10" s="4"/>
      <c r="AG10" s="4"/>
      <c r="AH10" s="3"/>
      <c r="AI10" s="3"/>
      <c r="AJ10" s="3"/>
    </row>
    <row r="11" spans="1:42"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2"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c r="AG12" s="4"/>
    </row>
    <row r="13" spans="1:42" s="3" customFormat="1" ht="12.75" customHeight="1" x14ac:dyDescent="0.2">
      <c r="A13" s="125" t="s">
        <v>7</v>
      </c>
      <c r="B13" s="125"/>
      <c r="C13" s="125"/>
      <c r="D13" s="128">
        <v>1</v>
      </c>
      <c r="E13" s="128">
        <v>2</v>
      </c>
      <c r="F13" s="203">
        <v>3</v>
      </c>
      <c r="G13" s="128">
        <v>4</v>
      </c>
      <c r="H13" s="128">
        <v>5</v>
      </c>
      <c r="I13" s="128">
        <v>6</v>
      </c>
      <c r="J13" s="128">
        <v>7</v>
      </c>
      <c r="K13" s="128">
        <v>8</v>
      </c>
      <c r="L13" s="128">
        <v>9</v>
      </c>
      <c r="M13" s="128">
        <v>10</v>
      </c>
      <c r="N13" s="128">
        <v>11</v>
      </c>
      <c r="O13" s="128">
        <v>12</v>
      </c>
      <c r="P13" s="128">
        <v>13</v>
      </c>
      <c r="Q13" s="128">
        <v>14</v>
      </c>
      <c r="R13" s="128">
        <v>15</v>
      </c>
      <c r="S13" s="128">
        <v>16</v>
      </c>
      <c r="T13" s="128">
        <v>17</v>
      </c>
      <c r="U13" s="128">
        <v>18</v>
      </c>
      <c r="V13" s="128">
        <v>19</v>
      </c>
      <c r="W13" s="128">
        <v>20</v>
      </c>
      <c r="X13" s="128">
        <v>21</v>
      </c>
      <c r="Y13" s="128">
        <v>22</v>
      </c>
      <c r="Z13" s="128">
        <v>23</v>
      </c>
      <c r="AA13" s="128">
        <v>24</v>
      </c>
      <c r="AB13" s="128">
        <v>25</v>
      </c>
      <c r="AC13" s="128">
        <v>26</v>
      </c>
      <c r="AD13" s="128">
        <v>27</v>
      </c>
      <c r="AE13" s="128">
        <v>28</v>
      </c>
      <c r="AF13" s="128">
        <v>29</v>
      </c>
      <c r="AG13" s="128">
        <v>30</v>
      </c>
      <c r="AH13" s="128">
        <v>31</v>
      </c>
      <c r="AI13" s="129" t="s">
        <v>8</v>
      </c>
      <c r="AJ13" s="130" t="s">
        <v>70</v>
      </c>
      <c r="AK13" s="121" t="s">
        <v>9</v>
      </c>
    </row>
    <row r="14" spans="1:42" s="3" customFormat="1" ht="12.75" customHeight="1" x14ac:dyDescent="0.2">
      <c r="A14" s="125" t="s">
        <v>10</v>
      </c>
      <c r="B14" s="125"/>
      <c r="C14" s="125"/>
      <c r="D14" s="132" t="s">
        <v>17</v>
      </c>
      <c r="E14" s="132" t="s">
        <v>11</v>
      </c>
      <c r="F14" s="203" t="s">
        <v>12</v>
      </c>
      <c r="G14" s="131" t="s">
        <v>13</v>
      </c>
      <c r="H14" s="131" t="s">
        <v>14</v>
      </c>
      <c r="I14" s="131" t="s">
        <v>15</v>
      </c>
      <c r="J14" s="131" t="s">
        <v>16</v>
      </c>
      <c r="K14" s="132" t="s">
        <v>17</v>
      </c>
      <c r="L14" s="132" t="s">
        <v>11</v>
      </c>
      <c r="M14" s="131" t="s">
        <v>12</v>
      </c>
      <c r="N14" s="131" t="s">
        <v>13</v>
      </c>
      <c r="O14" s="131" t="s">
        <v>14</v>
      </c>
      <c r="P14" s="131" t="s">
        <v>15</v>
      </c>
      <c r="Q14" s="131" t="s">
        <v>16</v>
      </c>
      <c r="R14" s="132" t="s">
        <v>17</v>
      </c>
      <c r="S14" s="132" t="s">
        <v>11</v>
      </c>
      <c r="T14" s="131" t="s">
        <v>12</v>
      </c>
      <c r="U14" s="131" t="s">
        <v>13</v>
      </c>
      <c r="V14" s="131" t="s">
        <v>14</v>
      </c>
      <c r="W14" s="131" t="s">
        <v>15</v>
      </c>
      <c r="X14" s="131" t="s">
        <v>16</v>
      </c>
      <c r="Y14" s="132" t="s">
        <v>17</v>
      </c>
      <c r="Z14" s="132" t="s">
        <v>11</v>
      </c>
      <c r="AA14" s="131" t="s">
        <v>12</v>
      </c>
      <c r="AB14" s="131" t="s">
        <v>13</v>
      </c>
      <c r="AC14" s="131" t="s">
        <v>14</v>
      </c>
      <c r="AD14" s="131" t="s">
        <v>15</v>
      </c>
      <c r="AE14" s="131" t="s">
        <v>16</v>
      </c>
      <c r="AF14" s="132" t="s">
        <v>17</v>
      </c>
      <c r="AG14" s="132" t="s">
        <v>11</v>
      </c>
      <c r="AH14" s="131" t="s">
        <v>12</v>
      </c>
      <c r="AI14" s="129"/>
      <c r="AJ14" s="130" t="s">
        <v>71</v>
      </c>
      <c r="AK14" s="121"/>
    </row>
    <row r="15" spans="1:42" s="3" customFormat="1" ht="12.75" customHeight="1" x14ac:dyDescent="0.2">
      <c r="A15" s="133" t="s">
        <v>18</v>
      </c>
      <c r="B15" s="134" t="s">
        <v>60</v>
      </c>
      <c r="C15" s="134" t="s">
        <v>61</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6"/>
      <c r="AJ15" s="136"/>
      <c r="AK15" s="137"/>
    </row>
    <row r="16" spans="1:42" ht="12.75" customHeight="1" x14ac:dyDescent="0.2">
      <c r="A16" s="124" t="str">
        <f>'Jan20'!A16</f>
        <v>Insert Project Title + UCD a/c no. + EU Reference No.</v>
      </c>
      <c r="B16" s="120">
        <f>'Jan20'!B16</f>
        <v>0</v>
      </c>
      <c r="C16" s="120" t="str">
        <f>'Jan20'!C16</f>
        <v>WP &lt;insert&gt;</v>
      </c>
      <c r="D16" s="34"/>
      <c r="E16" s="34"/>
      <c r="F16" s="203"/>
      <c r="G16" s="12"/>
      <c r="H16" s="12"/>
      <c r="I16" s="12"/>
      <c r="J16" s="12"/>
      <c r="K16" s="34"/>
      <c r="L16" s="34"/>
      <c r="M16" s="12"/>
      <c r="N16" s="12"/>
      <c r="O16" s="12"/>
      <c r="P16" s="12"/>
      <c r="Q16" s="12"/>
      <c r="R16" s="34"/>
      <c r="S16" s="34"/>
      <c r="T16" s="12"/>
      <c r="U16" s="12"/>
      <c r="V16" s="12"/>
      <c r="W16" s="12"/>
      <c r="X16" s="12"/>
      <c r="Y16" s="34"/>
      <c r="Z16" s="34"/>
      <c r="AA16" s="12"/>
      <c r="AB16" s="12"/>
      <c r="AC16" s="12"/>
      <c r="AD16" s="12"/>
      <c r="AE16" s="12"/>
      <c r="AF16" s="34"/>
      <c r="AG16" s="34"/>
      <c r="AH16" s="12"/>
      <c r="AI16" s="10">
        <f t="shared" ref="AI16:AI30" si="0">SUM(D16:AH16)</f>
        <v>0</v>
      </c>
      <c r="AJ16" s="70" t="e">
        <f t="shared" ref="AJ16:AJ31" si="1">AI16/$AI$42</f>
        <v>#DIV/0!</v>
      </c>
      <c r="AK16" s="112"/>
    </row>
    <row r="17" spans="1:37" ht="12.75" customHeight="1" x14ac:dyDescent="0.2">
      <c r="A17" s="124" t="str">
        <f>'Jan20'!A17</f>
        <v>Insert Project Title + UCD a/c no. + EU Reference No.</v>
      </c>
      <c r="B17" s="120">
        <f>'Jan20'!B17</f>
        <v>0</v>
      </c>
      <c r="C17" s="120" t="str">
        <f>'Jan20'!C17</f>
        <v>WP &lt;insert&gt;</v>
      </c>
      <c r="D17" s="34"/>
      <c r="E17" s="34"/>
      <c r="F17" s="203"/>
      <c r="G17" s="12"/>
      <c r="H17" s="12"/>
      <c r="I17" s="12"/>
      <c r="J17" s="12"/>
      <c r="K17" s="34"/>
      <c r="L17" s="34"/>
      <c r="M17" s="12"/>
      <c r="N17" s="12"/>
      <c r="O17" s="12"/>
      <c r="P17" s="12"/>
      <c r="Q17" s="12"/>
      <c r="R17" s="34"/>
      <c r="S17" s="34"/>
      <c r="T17" s="12"/>
      <c r="U17" s="12"/>
      <c r="V17" s="12"/>
      <c r="W17" s="12"/>
      <c r="X17" s="12"/>
      <c r="Y17" s="34"/>
      <c r="Z17" s="34"/>
      <c r="AA17" s="12"/>
      <c r="AB17" s="12"/>
      <c r="AC17" s="12"/>
      <c r="AD17" s="12"/>
      <c r="AE17" s="12"/>
      <c r="AF17" s="34"/>
      <c r="AG17" s="34"/>
      <c r="AH17" s="12"/>
      <c r="AI17" s="10">
        <f t="shared" si="0"/>
        <v>0</v>
      </c>
      <c r="AJ17" s="70" t="e">
        <f t="shared" si="1"/>
        <v>#DIV/0!</v>
      </c>
      <c r="AK17" s="112"/>
    </row>
    <row r="18" spans="1:37" ht="12.75" customHeight="1" x14ac:dyDescent="0.2">
      <c r="A18" s="124" t="str">
        <f>'Jan20'!A18</f>
        <v>Insert Project Title + UCD a/c no. + EU Reference No.</v>
      </c>
      <c r="B18" s="120">
        <f>'Jan20'!B18</f>
        <v>0</v>
      </c>
      <c r="C18" s="120" t="str">
        <f>'Jan20'!C18</f>
        <v>WP &lt;insert&gt;</v>
      </c>
      <c r="D18" s="34"/>
      <c r="E18" s="34"/>
      <c r="F18" s="203"/>
      <c r="G18" s="12"/>
      <c r="H18" s="12"/>
      <c r="I18" s="12"/>
      <c r="J18" s="12"/>
      <c r="K18" s="34"/>
      <c r="L18" s="34"/>
      <c r="M18" s="12"/>
      <c r="N18" s="12"/>
      <c r="O18" s="12"/>
      <c r="P18" s="12"/>
      <c r="Q18" s="12"/>
      <c r="R18" s="34"/>
      <c r="S18" s="34"/>
      <c r="T18" s="12"/>
      <c r="U18" s="12"/>
      <c r="V18" s="12"/>
      <c r="W18" s="12"/>
      <c r="X18" s="12"/>
      <c r="Y18" s="34"/>
      <c r="Z18" s="34"/>
      <c r="AA18" s="12"/>
      <c r="AB18" s="12"/>
      <c r="AC18" s="12"/>
      <c r="AD18" s="12"/>
      <c r="AE18" s="12"/>
      <c r="AF18" s="34"/>
      <c r="AG18" s="34"/>
      <c r="AH18" s="12"/>
      <c r="AI18" s="10">
        <f t="shared" si="0"/>
        <v>0</v>
      </c>
      <c r="AJ18" s="70" t="e">
        <f t="shared" si="1"/>
        <v>#DIV/0!</v>
      </c>
      <c r="AK18" s="112"/>
    </row>
    <row r="19" spans="1:37" ht="12.75" customHeight="1" x14ac:dyDescent="0.2">
      <c r="A19" s="124" t="str">
        <f>'Jan20'!A19</f>
        <v>Insert Project Title + UCD a/c no. + EU Reference No.</v>
      </c>
      <c r="B19" s="120">
        <f>'Jan20'!B19</f>
        <v>0</v>
      </c>
      <c r="C19" s="120" t="str">
        <f>'Jan20'!C19</f>
        <v>WP &lt;insert&gt;</v>
      </c>
      <c r="D19" s="34"/>
      <c r="E19" s="34"/>
      <c r="F19" s="203"/>
      <c r="G19" s="12"/>
      <c r="H19" s="12"/>
      <c r="I19" s="12"/>
      <c r="J19" s="12"/>
      <c r="K19" s="34"/>
      <c r="L19" s="34"/>
      <c r="M19" s="12"/>
      <c r="N19" s="12"/>
      <c r="O19" s="12"/>
      <c r="P19" s="12"/>
      <c r="Q19" s="12"/>
      <c r="R19" s="34"/>
      <c r="S19" s="34"/>
      <c r="T19" s="12"/>
      <c r="U19" s="12"/>
      <c r="V19" s="12"/>
      <c r="W19" s="12"/>
      <c r="X19" s="12"/>
      <c r="Y19" s="34"/>
      <c r="Z19" s="34"/>
      <c r="AA19" s="12"/>
      <c r="AB19" s="12"/>
      <c r="AC19" s="12"/>
      <c r="AD19" s="12"/>
      <c r="AE19" s="12"/>
      <c r="AF19" s="34"/>
      <c r="AG19" s="34"/>
      <c r="AH19" s="12"/>
      <c r="AI19" s="10">
        <f t="shared" si="0"/>
        <v>0</v>
      </c>
      <c r="AJ19" s="70" t="e">
        <f t="shared" si="1"/>
        <v>#DIV/0!</v>
      </c>
      <c r="AK19" s="112"/>
    </row>
    <row r="20" spans="1:37" ht="12.75" customHeight="1" x14ac:dyDescent="0.2">
      <c r="A20" s="124" t="str">
        <f>'Jan20'!A20</f>
        <v>Insert Project Title + UCD a/c no. + EU Reference No.</v>
      </c>
      <c r="B20" s="120">
        <f>'Jan20'!B20</f>
        <v>0</v>
      </c>
      <c r="C20" s="120" t="str">
        <f>'Jan20'!C20</f>
        <v>WP &lt;insert&gt;</v>
      </c>
      <c r="D20" s="34"/>
      <c r="E20" s="34"/>
      <c r="F20" s="203"/>
      <c r="G20" s="12"/>
      <c r="H20" s="12"/>
      <c r="I20" s="12"/>
      <c r="J20" s="12"/>
      <c r="K20" s="34"/>
      <c r="L20" s="34"/>
      <c r="M20" s="12"/>
      <c r="N20" s="12"/>
      <c r="O20" s="12"/>
      <c r="P20" s="12"/>
      <c r="Q20" s="12"/>
      <c r="R20" s="34"/>
      <c r="S20" s="34"/>
      <c r="T20" s="12"/>
      <c r="U20" s="12"/>
      <c r="V20" s="12"/>
      <c r="W20" s="12"/>
      <c r="X20" s="12"/>
      <c r="Y20" s="34"/>
      <c r="Z20" s="34"/>
      <c r="AA20" s="12"/>
      <c r="AB20" s="12"/>
      <c r="AC20" s="12"/>
      <c r="AD20" s="12"/>
      <c r="AE20" s="12"/>
      <c r="AF20" s="34"/>
      <c r="AG20" s="34"/>
      <c r="AH20" s="12"/>
      <c r="AI20" s="10">
        <f t="shared" si="0"/>
        <v>0</v>
      </c>
      <c r="AJ20" s="70" t="e">
        <f t="shared" si="1"/>
        <v>#DIV/0!</v>
      </c>
      <c r="AK20" s="112"/>
    </row>
    <row r="21" spans="1:37" ht="12.75" customHeight="1" x14ac:dyDescent="0.2">
      <c r="A21" s="124" t="str">
        <f>'Jan20'!A21</f>
        <v>Insert Project Title + UCD a/c no. + EU Reference No.</v>
      </c>
      <c r="B21" s="120">
        <f>'Jan20'!B21</f>
        <v>0</v>
      </c>
      <c r="C21" s="120" t="str">
        <f>'Jan20'!C21</f>
        <v>WP &lt;insert&gt;</v>
      </c>
      <c r="D21" s="34"/>
      <c r="E21" s="34"/>
      <c r="F21" s="203"/>
      <c r="G21" s="12"/>
      <c r="H21" s="12"/>
      <c r="I21" s="12"/>
      <c r="J21" s="12"/>
      <c r="K21" s="34"/>
      <c r="L21" s="34"/>
      <c r="M21" s="12"/>
      <c r="N21" s="12"/>
      <c r="O21" s="12"/>
      <c r="P21" s="12"/>
      <c r="Q21" s="12"/>
      <c r="R21" s="34"/>
      <c r="S21" s="34"/>
      <c r="T21" s="12"/>
      <c r="U21" s="12"/>
      <c r="V21" s="12"/>
      <c r="W21" s="12"/>
      <c r="X21" s="12"/>
      <c r="Y21" s="34"/>
      <c r="Z21" s="34"/>
      <c r="AA21" s="12"/>
      <c r="AB21" s="12"/>
      <c r="AC21" s="12"/>
      <c r="AD21" s="12"/>
      <c r="AE21" s="12"/>
      <c r="AF21" s="34"/>
      <c r="AG21" s="34"/>
      <c r="AH21" s="12"/>
      <c r="AI21" s="10">
        <f t="shared" si="0"/>
        <v>0</v>
      </c>
      <c r="AJ21" s="70" t="e">
        <f t="shared" si="1"/>
        <v>#DIV/0!</v>
      </c>
      <c r="AK21" s="112"/>
    </row>
    <row r="22" spans="1:37" ht="12.75" customHeight="1" x14ac:dyDescent="0.2">
      <c r="A22" s="124" t="str">
        <f>'Jan20'!A22</f>
        <v>Insert Project Title + UCD a/c no. + EU Reference No.</v>
      </c>
      <c r="B22" s="120">
        <f>'Jan20'!B22</f>
        <v>0</v>
      </c>
      <c r="C22" s="120" t="str">
        <f>'Jan20'!C22</f>
        <v>WP &lt;insert&gt;</v>
      </c>
      <c r="D22" s="34"/>
      <c r="E22" s="34"/>
      <c r="F22" s="203"/>
      <c r="G22" s="12"/>
      <c r="H22" s="12"/>
      <c r="I22" s="12"/>
      <c r="J22" s="12"/>
      <c r="K22" s="34"/>
      <c r="L22" s="34"/>
      <c r="M22" s="12"/>
      <c r="N22" s="12"/>
      <c r="O22" s="12"/>
      <c r="P22" s="12"/>
      <c r="Q22" s="12"/>
      <c r="R22" s="34"/>
      <c r="S22" s="34"/>
      <c r="T22" s="12"/>
      <c r="U22" s="12"/>
      <c r="V22" s="12"/>
      <c r="W22" s="12"/>
      <c r="X22" s="12"/>
      <c r="Y22" s="34"/>
      <c r="Z22" s="34"/>
      <c r="AA22" s="12"/>
      <c r="AB22" s="12"/>
      <c r="AC22" s="12"/>
      <c r="AD22" s="12"/>
      <c r="AE22" s="12"/>
      <c r="AF22" s="34"/>
      <c r="AG22" s="34"/>
      <c r="AH22" s="12"/>
      <c r="AI22" s="10">
        <f t="shared" si="0"/>
        <v>0</v>
      </c>
      <c r="AJ22" s="70" t="e">
        <f t="shared" si="1"/>
        <v>#DIV/0!</v>
      </c>
      <c r="AK22" s="112"/>
    </row>
    <row r="23" spans="1:37" ht="12.75" customHeight="1" x14ac:dyDescent="0.2">
      <c r="A23" s="124" t="str">
        <f>'Jan20'!A23</f>
        <v>Insert Project Title + UCD a/c no. + EU Reference No.</v>
      </c>
      <c r="B23" s="120">
        <f>'Jan20'!B23</f>
        <v>0</v>
      </c>
      <c r="C23" s="120" t="str">
        <f>'Jan20'!C23</f>
        <v>WP &lt;insert&gt;</v>
      </c>
      <c r="D23" s="34"/>
      <c r="E23" s="34"/>
      <c r="F23" s="203"/>
      <c r="G23" s="12"/>
      <c r="H23" s="12"/>
      <c r="I23" s="12"/>
      <c r="J23" s="12"/>
      <c r="K23" s="34"/>
      <c r="L23" s="34"/>
      <c r="M23" s="12"/>
      <c r="N23" s="12"/>
      <c r="O23" s="12"/>
      <c r="P23" s="12"/>
      <c r="Q23" s="12"/>
      <c r="R23" s="34"/>
      <c r="S23" s="34"/>
      <c r="T23" s="12"/>
      <c r="U23" s="12"/>
      <c r="V23" s="12"/>
      <c r="W23" s="12"/>
      <c r="X23" s="12"/>
      <c r="Y23" s="34"/>
      <c r="Z23" s="34"/>
      <c r="AA23" s="12"/>
      <c r="AB23" s="12"/>
      <c r="AC23" s="12"/>
      <c r="AD23" s="12"/>
      <c r="AE23" s="12"/>
      <c r="AF23" s="34"/>
      <c r="AG23" s="34"/>
      <c r="AH23" s="12"/>
      <c r="AI23" s="10">
        <f t="shared" si="0"/>
        <v>0</v>
      </c>
      <c r="AJ23" s="70" t="e">
        <f t="shared" si="1"/>
        <v>#DIV/0!</v>
      </c>
      <c r="AK23" s="112"/>
    </row>
    <row r="24" spans="1:37" ht="12.75" customHeight="1" x14ac:dyDescent="0.2">
      <c r="A24" s="124" t="str">
        <f>'Jan20'!A24</f>
        <v>Insert Project Title + UCD a/c no. + EU Reference No.</v>
      </c>
      <c r="B24" s="120">
        <f>'Jan20'!B24</f>
        <v>0</v>
      </c>
      <c r="C24" s="120" t="str">
        <f>'Jan20'!C24</f>
        <v>WP &lt;insert&gt;</v>
      </c>
      <c r="D24" s="34"/>
      <c r="E24" s="34"/>
      <c r="F24" s="203"/>
      <c r="G24" s="12"/>
      <c r="H24" s="12"/>
      <c r="I24" s="12"/>
      <c r="J24" s="12"/>
      <c r="K24" s="34"/>
      <c r="L24" s="34"/>
      <c r="M24" s="12"/>
      <c r="N24" s="12"/>
      <c r="O24" s="12"/>
      <c r="P24" s="12"/>
      <c r="Q24" s="12"/>
      <c r="R24" s="34"/>
      <c r="S24" s="34"/>
      <c r="T24" s="12"/>
      <c r="U24" s="12"/>
      <c r="V24" s="12"/>
      <c r="W24" s="12"/>
      <c r="X24" s="12"/>
      <c r="Y24" s="34"/>
      <c r="Z24" s="34"/>
      <c r="AA24" s="12"/>
      <c r="AB24" s="12"/>
      <c r="AC24" s="12"/>
      <c r="AD24" s="12"/>
      <c r="AE24" s="12"/>
      <c r="AF24" s="34"/>
      <c r="AG24" s="34"/>
      <c r="AH24" s="12"/>
      <c r="AI24" s="10">
        <f t="shared" si="0"/>
        <v>0</v>
      </c>
      <c r="AJ24" s="70" t="e">
        <f t="shared" si="1"/>
        <v>#DIV/0!</v>
      </c>
      <c r="AK24" s="112"/>
    </row>
    <row r="25" spans="1:37" ht="12.75" customHeight="1" x14ac:dyDescent="0.2">
      <c r="A25" s="124" t="str">
        <f>'Jan20'!A25</f>
        <v>Insert Project Title + UCD a/c no. + EU Reference No.</v>
      </c>
      <c r="B25" s="120">
        <f>'Jan20'!B25</f>
        <v>0</v>
      </c>
      <c r="C25" s="120" t="str">
        <f>'Jan20'!C25</f>
        <v>WP &lt;insert&gt;</v>
      </c>
      <c r="D25" s="34"/>
      <c r="E25" s="34"/>
      <c r="F25" s="203"/>
      <c r="G25" s="12"/>
      <c r="H25" s="12"/>
      <c r="I25" s="12"/>
      <c r="J25" s="12"/>
      <c r="K25" s="34"/>
      <c r="L25" s="34"/>
      <c r="M25" s="12"/>
      <c r="N25" s="12"/>
      <c r="O25" s="12"/>
      <c r="P25" s="12"/>
      <c r="Q25" s="12"/>
      <c r="R25" s="34"/>
      <c r="S25" s="34"/>
      <c r="T25" s="12"/>
      <c r="U25" s="12"/>
      <c r="V25" s="12"/>
      <c r="W25" s="12"/>
      <c r="X25" s="12"/>
      <c r="Y25" s="34"/>
      <c r="Z25" s="34"/>
      <c r="AA25" s="12"/>
      <c r="AB25" s="12"/>
      <c r="AC25" s="12"/>
      <c r="AD25" s="12"/>
      <c r="AE25" s="12"/>
      <c r="AF25" s="34"/>
      <c r="AG25" s="34"/>
      <c r="AH25" s="12"/>
      <c r="AI25" s="10">
        <f t="shared" si="0"/>
        <v>0</v>
      </c>
      <c r="AJ25" s="70" t="e">
        <f t="shared" si="1"/>
        <v>#DIV/0!</v>
      </c>
      <c r="AK25" s="112"/>
    </row>
    <row r="26" spans="1:37" ht="12.75" customHeight="1" x14ac:dyDescent="0.2">
      <c r="A26" s="124" t="str">
        <f>'Jan20'!A26</f>
        <v>Insert Project Title + UCD a/c no. + EU Reference No.</v>
      </c>
      <c r="B26" s="120">
        <f>'Jan20'!B26</f>
        <v>0</v>
      </c>
      <c r="C26" s="120" t="str">
        <f>'Jan20'!C26</f>
        <v>WP &lt;insert&gt;</v>
      </c>
      <c r="D26" s="34"/>
      <c r="E26" s="34"/>
      <c r="F26" s="203"/>
      <c r="G26" s="12"/>
      <c r="H26" s="12"/>
      <c r="I26" s="12"/>
      <c r="J26" s="12"/>
      <c r="K26" s="34"/>
      <c r="L26" s="34"/>
      <c r="M26" s="12"/>
      <c r="N26" s="12"/>
      <c r="O26" s="12"/>
      <c r="P26" s="12"/>
      <c r="Q26" s="12"/>
      <c r="R26" s="34"/>
      <c r="S26" s="34"/>
      <c r="T26" s="12"/>
      <c r="U26" s="12"/>
      <c r="V26" s="12"/>
      <c r="W26" s="12"/>
      <c r="X26" s="12"/>
      <c r="Y26" s="34"/>
      <c r="Z26" s="34"/>
      <c r="AA26" s="12"/>
      <c r="AB26" s="12"/>
      <c r="AC26" s="12"/>
      <c r="AD26" s="12"/>
      <c r="AE26" s="12"/>
      <c r="AF26" s="34"/>
      <c r="AG26" s="34"/>
      <c r="AH26" s="12"/>
      <c r="AI26" s="10">
        <f t="shared" si="0"/>
        <v>0</v>
      </c>
      <c r="AJ26" s="70" t="e">
        <f t="shared" si="1"/>
        <v>#DIV/0!</v>
      </c>
      <c r="AK26" s="112"/>
    </row>
    <row r="27" spans="1:37" ht="12.75" customHeight="1" x14ac:dyDescent="0.2">
      <c r="A27" s="124" t="str">
        <f>'Jan20'!A27</f>
        <v>Insert Project Title + UCD a/c no. + EU Reference No.</v>
      </c>
      <c r="B27" s="120">
        <f>'Jan20'!B27</f>
        <v>0</v>
      </c>
      <c r="C27" s="120" t="str">
        <f>'Jan20'!C27</f>
        <v>WP &lt;insert&gt;</v>
      </c>
      <c r="D27" s="34"/>
      <c r="E27" s="34"/>
      <c r="F27" s="203"/>
      <c r="G27" s="12"/>
      <c r="H27" s="12"/>
      <c r="I27" s="12"/>
      <c r="J27" s="12"/>
      <c r="K27" s="34"/>
      <c r="L27" s="34"/>
      <c r="M27" s="12"/>
      <c r="N27" s="12"/>
      <c r="O27" s="12"/>
      <c r="P27" s="12"/>
      <c r="Q27" s="12"/>
      <c r="R27" s="34"/>
      <c r="S27" s="34"/>
      <c r="T27" s="12"/>
      <c r="U27" s="12"/>
      <c r="V27" s="12"/>
      <c r="W27" s="12"/>
      <c r="X27" s="12"/>
      <c r="Y27" s="34"/>
      <c r="Z27" s="34"/>
      <c r="AA27" s="12"/>
      <c r="AB27" s="12"/>
      <c r="AC27" s="12"/>
      <c r="AD27" s="12"/>
      <c r="AE27" s="12"/>
      <c r="AF27" s="34"/>
      <c r="AG27" s="34"/>
      <c r="AH27" s="12"/>
      <c r="AI27" s="10">
        <f t="shared" si="0"/>
        <v>0</v>
      </c>
      <c r="AJ27" s="70" t="e">
        <f t="shared" si="1"/>
        <v>#DIV/0!</v>
      </c>
      <c r="AK27" s="112"/>
    </row>
    <row r="28" spans="1:37" ht="12.75" customHeight="1" x14ac:dyDescent="0.2">
      <c r="A28" s="124" t="str">
        <f>'Jan20'!A28</f>
        <v>Insert Project Title + UCD a/c no. + EU Reference No.</v>
      </c>
      <c r="B28" s="120">
        <f>'Jan20'!B28</f>
        <v>0</v>
      </c>
      <c r="C28" s="120" t="str">
        <f>'Jan20'!C28</f>
        <v>WP &lt;insert&gt;</v>
      </c>
      <c r="D28" s="34"/>
      <c r="E28" s="34"/>
      <c r="F28" s="203"/>
      <c r="G28" s="12"/>
      <c r="H28" s="12"/>
      <c r="I28" s="12"/>
      <c r="J28" s="12"/>
      <c r="K28" s="34"/>
      <c r="L28" s="34"/>
      <c r="M28" s="12"/>
      <c r="N28" s="12"/>
      <c r="O28" s="12"/>
      <c r="P28" s="12"/>
      <c r="Q28" s="12"/>
      <c r="R28" s="34"/>
      <c r="S28" s="34"/>
      <c r="T28" s="12"/>
      <c r="U28" s="12"/>
      <c r="V28" s="12"/>
      <c r="W28" s="12"/>
      <c r="X28" s="12"/>
      <c r="Y28" s="34"/>
      <c r="Z28" s="34"/>
      <c r="AA28" s="12"/>
      <c r="AB28" s="12"/>
      <c r="AC28" s="12"/>
      <c r="AD28" s="12"/>
      <c r="AE28" s="12"/>
      <c r="AF28" s="34"/>
      <c r="AG28" s="34"/>
      <c r="AH28" s="12"/>
      <c r="AI28" s="10">
        <f t="shared" si="0"/>
        <v>0</v>
      </c>
      <c r="AJ28" s="70" t="e">
        <f t="shared" si="1"/>
        <v>#DIV/0!</v>
      </c>
      <c r="AK28" s="112"/>
    </row>
    <row r="29" spans="1:37" ht="12.75" customHeight="1" x14ac:dyDescent="0.2">
      <c r="A29" s="124" t="str">
        <f>'Jan20'!A29</f>
        <v>Insert Project Title + UCD a/c no. + EU Reference No.</v>
      </c>
      <c r="B29" s="120">
        <f>'Jan20'!B29</f>
        <v>0</v>
      </c>
      <c r="C29" s="120" t="str">
        <f>'Jan20'!C29</f>
        <v>WP &lt;insert&gt;</v>
      </c>
      <c r="D29" s="34"/>
      <c r="E29" s="34"/>
      <c r="F29" s="203"/>
      <c r="G29" s="12"/>
      <c r="H29" s="12"/>
      <c r="I29" s="12"/>
      <c r="J29" s="12"/>
      <c r="K29" s="34"/>
      <c r="L29" s="34"/>
      <c r="M29" s="12"/>
      <c r="N29" s="12"/>
      <c r="O29" s="12"/>
      <c r="P29" s="12"/>
      <c r="Q29" s="12"/>
      <c r="R29" s="34"/>
      <c r="S29" s="34"/>
      <c r="T29" s="12"/>
      <c r="U29" s="12"/>
      <c r="V29" s="12"/>
      <c r="W29" s="12"/>
      <c r="X29" s="12"/>
      <c r="Y29" s="34"/>
      <c r="Z29" s="34"/>
      <c r="AA29" s="12"/>
      <c r="AB29" s="12"/>
      <c r="AC29" s="12"/>
      <c r="AD29" s="12"/>
      <c r="AE29" s="12"/>
      <c r="AF29" s="34"/>
      <c r="AG29" s="34"/>
      <c r="AH29" s="12"/>
      <c r="AI29" s="10">
        <f t="shared" si="0"/>
        <v>0</v>
      </c>
      <c r="AJ29" s="70" t="e">
        <f t="shared" si="1"/>
        <v>#DIV/0!</v>
      </c>
      <c r="AK29" s="112"/>
    </row>
    <row r="30" spans="1:37" ht="12.75" customHeight="1" x14ac:dyDescent="0.2">
      <c r="A30" s="124" t="str">
        <f>'Jan20'!A30</f>
        <v>Insert Project Title + UCD a/c no. + EU Reference No.</v>
      </c>
      <c r="B30" s="120">
        <f>'Jan20'!B30</f>
        <v>0</v>
      </c>
      <c r="C30" s="120" t="str">
        <f>'Jan20'!C30</f>
        <v>WP &lt;insert&gt;</v>
      </c>
      <c r="D30" s="34"/>
      <c r="E30" s="34"/>
      <c r="F30" s="203"/>
      <c r="G30" s="12"/>
      <c r="H30" s="12"/>
      <c r="I30" s="12"/>
      <c r="J30" s="12"/>
      <c r="K30" s="34"/>
      <c r="L30" s="34"/>
      <c r="M30" s="12"/>
      <c r="N30" s="12"/>
      <c r="O30" s="12"/>
      <c r="P30" s="12"/>
      <c r="Q30" s="12"/>
      <c r="R30" s="34"/>
      <c r="S30" s="34"/>
      <c r="T30" s="12"/>
      <c r="U30" s="12"/>
      <c r="V30" s="12"/>
      <c r="W30" s="12"/>
      <c r="X30" s="12"/>
      <c r="Y30" s="34"/>
      <c r="Z30" s="34"/>
      <c r="AA30" s="12"/>
      <c r="AB30" s="12"/>
      <c r="AC30" s="12"/>
      <c r="AD30" s="12"/>
      <c r="AE30" s="12"/>
      <c r="AF30" s="34"/>
      <c r="AG30" s="34"/>
      <c r="AH30" s="12"/>
      <c r="AI30" s="10">
        <f t="shared" si="0"/>
        <v>0</v>
      </c>
      <c r="AJ30" s="70" t="e">
        <f t="shared" si="1"/>
        <v>#DIV/0!</v>
      </c>
      <c r="AK30" s="112"/>
    </row>
    <row r="31" spans="1:37" ht="12.75" customHeight="1" x14ac:dyDescent="0.2">
      <c r="A31" s="121" t="s">
        <v>8</v>
      </c>
      <c r="B31" s="121"/>
      <c r="C31" s="121"/>
      <c r="D31" s="33">
        <f>SUM(D16:D30)</f>
        <v>0</v>
      </c>
      <c r="E31" s="33">
        <f t="shared" ref="E31:AI31" si="2">SUM(E16:E30)</f>
        <v>0</v>
      </c>
      <c r="F31" s="203">
        <f t="shared" si="2"/>
        <v>0</v>
      </c>
      <c r="G31" s="9">
        <f t="shared" si="2"/>
        <v>0</v>
      </c>
      <c r="H31" s="9">
        <f t="shared" si="2"/>
        <v>0</v>
      </c>
      <c r="I31" s="9">
        <f t="shared" si="2"/>
        <v>0</v>
      </c>
      <c r="J31" s="9">
        <f t="shared" si="2"/>
        <v>0</v>
      </c>
      <c r="K31" s="33">
        <f t="shared" si="2"/>
        <v>0</v>
      </c>
      <c r="L31" s="33">
        <f t="shared" si="2"/>
        <v>0</v>
      </c>
      <c r="M31" s="9">
        <f t="shared" si="2"/>
        <v>0</v>
      </c>
      <c r="N31" s="9">
        <f t="shared" si="2"/>
        <v>0</v>
      </c>
      <c r="O31" s="9">
        <f t="shared" si="2"/>
        <v>0</v>
      </c>
      <c r="P31" s="9">
        <f t="shared" si="2"/>
        <v>0</v>
      </c>
      <c r="Q31" s="9">
        <f t="shared" si="2"/>
        <v>0</v>
      </c>
      <c r="R31" s="33">
        <f t="shared" si="2"/>
        <v>0</v>
      </c>
      <c r="S31" s="33">
        <f t="shared" si="2"/>
        <v>0</v>
      </c>
      <c r="T31" s="9">
        <f t="shared" si="2"/>
        <v>0</v>
      </c>
      <c r="U31" s="9">
        <f t="shared" si="2"/>
        <v>0</v>
      </c>
      <c r="V31" s="9">
        <f t="shared" si="2"/>
        <v>0</v>
      </c>
      <c r="W31" s="9">
        <f t="shared" si="2"/>
        <v>0</v>
      </c>
      <c r="X31" s="9">
        <f t="shared" si="2"/>
        <v>0</v>
      </c>
      <c r="Y31" s="33">
        <f t="shared" si="2"/>
        <v>0</v>
      </c>
      <c r="Z31" s="33">
        <f t="shared" si="2"/>
        <v>0</v>
      </c>
      <c r="AA31" s="9">
        <f t="shared" si="2"/>
        <v>0</v>
      </c>
      <c r="AB31" s="9">
        <f t="shared" si="2"/>
        <v>0</v>
      </c>
      <c r="AC31" s="9">
        <f t="shared" si="2"/>
        <v>0</v>
      </c>
      <c r="AD31" s="9">
        <f t="shared" si="2"/>
        <v>0</v>
      </c>
      <c r="AE31" s="9">
        <f t="shared" si="2"/>
        <v>0</v>
      </c>
      <c r="AF31" s="33">
        <f t="shared" si="2"/>
        <v>0</v>
      </c>
      <c r="AG31" s="33">
        <f t="shared" si="2"/>
        <v>0</v>
      </c>
      <c r="AH31" s="9">
        <f t="shared" si="2"/>
        <v>0</v>
      </c>
      <c r="AI31" s="10">
        <f t="shared" si="2"/>
        <v>0</v>
      </c>
      <c r="AJ31" s="70" t="e">
        <f t="shared" si="1"/>
        <v>#DIV/0!</v>
      </c>
      <c r="AK31" s="11"/>
    </row>
    <row r="32" spans="1:37" ht="12.75" customHeight="1" x14ac:dyDescent="0.2">
      <c r="A32" s="122" t="s">
        <v>31</v>
      </c>
      <c r="B32" s="123"/>
      <c r="C32" s="123"/>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7"/>
      <c r="AJ32" s="67"/>
      <c r="AK32" s="68"/>
    </row>
    <row r="33" spans="1:37" ht="12.75" customHeight="1" x14ac:dyDescent="0.2">
      <c r="A33" s="79" t="s">
        <v>102</v>
      </c>
      <c r="B33" s="124"/>
      <c r="C33" s="124"/>
      <c r="D33" s="34"/>
      <c r="E33" s="34"/>
      <c r="F33" s="203"/>
      <c r="G33" s="12"/>
      <c r="H33" s="12"/>
      <c r="I33" s="12"/>
      <c r="J33" s="12"/>
      <c r="K33" s="34"/>
      <c r="L33" s="34"/>
      <c r="M33" s="12"/>
      <c r="N33" s="12"/>
      <c r="O33" s="12"/>
      <c r="P33" s="12"/>
      <c r="Q33" s="12"/>
      <c r="R33" s="34"/>
      <c r="S33" s="34"/>
      <c r="T33" s="12"/>
      <c r="U33" s="12"/>
      <c r="V33" s="12"/>
      <c r="W33" s="12"/>
      <c r="X33" s="12"/>
      <c r="Y33" s="34"/>
      <c r="Z33" s="34"/>
      <c r="AA33" s="12"/>
      <c r="AB33" s="12"/>
      <c r="AC33" s="12"/>
      <c r="AD33" s="12"/>
      <c r="AE33" s="12"/>
      <c r="AF33" s="34"/>
      <c r="AG33" s="34"/>
      <c r="AH33" s="12"/>
      <c r="AI33" s="10">
        <f>SUM(D33:AH33)</f>
        <v>0</v>
      </c>
      <c r="AJ33" s="70" t="e">
        <f>AI33/$AI$42</f>
        <v>#DIV/0!</v>
      </c>
      <c r="AK33" s="117"/>
    </row>
    <row r="34" spans="1:37" ht="12.75" customHeight="1" x14ac:dyDescent="0.2">
      <c r="A34" s="121" t="s">
        <v>8</v>
      </c>
      <c r="B34" s="121"/>
      <c r="C34" s="121"/>
      <c r="D34" s="33">
        <f t="shared" ref="D34:AH34" si="3">SUM(D33:D33)</f>
        <v>0</v>
      </c>
      <c r="E34" s="33">
        <f t="shared" si="3"/>
        <v>0</v>
      </c>
      <c r="F34" s="203">
        <f t="shared" si="3"/>
        <v>0</v>
      </c>
      <c r="G34" s="9">
        <f t="shared" si="3"/>
        <v>0</v>
      </c>
      <c r="H34" s="9">
        <f t="shared" si="3"/>
        <v>0</v>
      </c>
      <c r="I34" s="9">
        <f t="shared" si="3"/>
        <v>0</v>
      </c>
      <c r="J34" s="9">
        <f t="shared" si="3"/>
        <v>0</v>
      </c>
      <c r="K34" s="33">
        <f t="shared" si="3"/>
        <v>0</v>
      </c>
      <c r="L34" s="33">
        <f t="shared" si="3"/>
        <v>0</v>
      </c>
      <c r="M34" s="9">
        <f t="shared" si="3"/>
        <v>0</v>
      </c>
      <c r="N34" s="9">
        <f t="shared" si="3"/>
        <v>0</v>
      </c>
      <c r="O34" s="9">
        <f t="shared" si="3"/>
        <v>0</v>
      </c>
      <c r="P34" s="9">
        <f t="shared" si="3"/>
        <v>0</v>
      </c>
      <c r="Q34" s="9">
        <f t="shared" si="3"/>
        <v>0</v>
      </c>
      <c r="R34" s="33">
        <f t="shared" si="3"/>
        <v>0</v>
      </c>
      <c r="S34" s="33">
        <f t="shared" si="3"/>
        <v>0</v>
      </c>
      <c r="T34" s="9">
        <f t="shared" si="3"/>
        <v>0</v>
      </c>
      <c r="U34" s="9">
        <f t="shared" si="3"/>
        <v>0</v>
      </c>
      <c r="V34" s="9">
        <f t="shared" si="3"/>
        <v>0</v>
      </c>
      <c r="W34" s="9">
        <f t="shared" si="3"/>
        <v>0</v>
      </c>
      <c r="X34" s="9">
        <f t="shared" si="3"/>
        <v>0</v>
      </c>
      <c r="Y34" s="33">
        <f t="shared" si="3"/>
        <v>0</v>
      </c>
      <c r="Z34" s="33">
        <f t="shared" si="3"/>
        <v>0</v>
      </c>
      <c r="AA34" s="9">
        <f t="shared" si="3"/>
        <v>0</v>
      </c>
      <c r="AB34" s="9">
        <f t="shared" si="3"/>
        <v>0</v>
      </c>
      <c r="AC34" s="9">
        <f t="shared" si="3"/>
        <v>0</v>
      </c>
      <c r="AD34" s="9">
        <f t="shared" si="3"/>
        <v>0</v>
      </c>
      <c r="AE34" s="9">
        <f t="shared" si="3"/>
        <v>0</v>
      </c>
      <c r="AF34" s="33">
        <f t="shared" si="3"/>
        <v>0</v>
      </c>
      <c r="AG34" s="33">
        <f t="shared" si="3"/>
        <v>0</v>
      </c>
      <c r="AH34" s="9">
        <f t="shared" si="3"/>
        <v>0</v>
      </c>
      <c r="AI34" s="10">
        <f>SUM(D34:AH34)</f>
        <v>0</v>
      </c>
      <c r="AJ34" s="70" t="e">
        <f>AI34/$AI$42</f>
        <v>#DIV/0!</v>
      </c>
      <c r="AK34" s="11"/>
    </row>
    <row r="35" spans="1:37" ht="12.75" customHeight="1" x14ac:dyDescent="0.2">
      <c r="A35" s="122" t="s">
        <v>21</v>
      </c>
      <c r="B35" s="123"/>
      <c r="C35" s="123"/>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7"/>
      <c r="AJ35" s="67"/>
      <c r="AK35" s="68"/>
    </row>
    <row r="36" spans="1:37" ht="12.75" customHeight="1" x14ac:dyDescent="0.2">
      <c r="A36" s="125" t="s">
        <v>22</v>
      </c>
      <c r="B36" s="125"/>
      <c r="C36" s="125"/>
      <c r="D36" s="34"/>
      <c r="E36" s="34"/>
      <c r="F36" s="12"/>
      <c r="G36" s="12"/>
      <c r="H36" s="12"/>
      <c r="I36" s="12"/>
      <c r="J36" s="12"/>
      <c r="K36" s="34"/>
      <c r="L36" s="34"/>
      <c r="M36" s="12"/>
      <c r="N36" s="12"/>
      <c r="O36" s="12"/>
      <c r="P36" s="12"/>
      <c r="Q36" s="12"/>
      <c r="R36" s="34"/>
      <c r="S36" s="34"/>
      <c r="T36" s="12"/>
      <c r="U36" s="12"/>
      <c r="V36" s="12"/>
      <c r="W36" s="12"/>
      <c r="X36" s="12"/>
      <c r="Y36" s="34"/>
      <c r="Z36" s="34"/>
      <c r="AA36" s="12"/>
      <c r="AB36" s="12"/>
      <c r="AC36" s="12"/>
      <c r="AD36" s="12"/>
      <c r="AE36" s="12"/>
      <c r="AF36" s="34"/>
      <c r="AG36" s="34"/>
      <c r="AH36" s="12"/>
      <c r="AI36" s="10">
        <f>SUM(D36:AH36)</f>
        <v>0</v>
      </c>
      <c r="AJ36" s="10"/>
      <c r="AK36" s="117"/>
    </row>
    <row r="37" spans="1:37" x14ac:dyDescent="0.2">
      <c r="A37" s="125" t="s">
        <v>23</v>
      </c>
      <c r="B37" s="125"/>
      <c r="C37" s="125"/>
      <c r="D37" s="34"/>
      <c r="E37" s="34"/>
      <c r="F37" s="203"/>
      <c r="G37" s="12"/>
      <c r="H37" s="12"/>
      <c r="I37" s="12"/>
      <c r="J37" s="12"/>
      <c r="K37" s="34"/>
      <c r="L37" s="34"/>
      <c r="M37" s="12"/>
      <c r="N37" s="12"/>
      <c r="O37" s="12"/>
      <c r="P37" s="12"/>
      <c r="Q37" s="12"/>
      <c r="R37" s="34"/>
      <c r="S37" s="34"/>
      <c r="T37" s="12"/>
      <c r="U37" s="12"/>
      <c r="V37" s="12"/>
      <c r="W37" s="12"/>
      <c r="X37" s="12"/>
      <c r="Y37" s="34"/>
      <c r="Z37" s="34"/>
      <c r="AA37" s="12"/>
      <c r="AB37" s="12"/>
      <c r="AC37" s="12"/>
      <c r="AD37" s="12"/>
      <c r="AE37" s="12"/>
      <c r="AF37" s="34"/>
      <c r="AG37" s="34"/>
      <c r="AH37" s="12"/>
      <c r="AI37" s="10">
        <f>SUM(D37:AH37)</f>
        <v>0</v>
      </c>
      <c r="AJ37" s="10"/>
      <c r="AK37" s="117"/>
    </row>
    <row r="38" spans="1:37" x14ac:dyDescent="0.2">
      <c r="A38" s="125" t="s">
        <v>42</v>
      </c>
      <c r="B38" s="125"/>
      <c r="C38" s="125"/>
      <c r="D38" s="34"/>
      <c r="E38" s="34"/>
      <c r="F38" s="203"/>
      <c r="G38" s="12"/>
      <c r="H38" s="12"/>
      <c r="I38" s="12"/>
      <c r="J38" s="12"/>
      <c r="K38" s="34"/>
      <c r="L38" s="34"/>
      <c r="M38" s="12"/>
      <c r="N38" s="12"/>
      <c r="O38" s="12"/>
      <c r="P38" s="12"/>
      <c r="Q38" s="12"/>
      <c r="R38" s="34"/>
      <c r="S38" s="34"/>
      <c r="T38" s="12"/>
      <c r="U38" s="12"/>
      <c r="V38" s="12"/>
      <c r="W38" s="12"/>
      <c r="X38" s="12"/>
      <c r="Y38" s="34"/>
      <c r="Z38" s="34"/>
      <c r="AA38" s="12"/>
      <c r="AB38" s="12"/>
      <c r="AC38" s="12"/>
      <c r="AD38" s="12"/>
      <c r="AE38" s="12"/>
      <c r="AF38" s="34"/>
      <c r="AG38" s="34"/>
      <c r="AH38" s="12"/>
      <c r="AI38" s="10">
        <f>SUM(D38:AH38)</f>
        <v>0</v>
      </c>
      <c r="AJ38" s="10"/>
      <c r="AK38" s="117"/>
    </row>
    <row r="39" spans="1:37" x14ac:dyDescent="0.2">
      <c r="A39" s="125" t="s">
        <v>24</v>
      </c>
      <c r="B39" s="125"/>
      <c r="C39" s="125"/>
      <c r="D39" s="34"/>
      <c r="E39" s="34"/>
      <c r="F39" s="203"/>
      <c r="G39" s="12"/>
      <c r="H39" s="12"/>
      <c r="I39" s="12"/>
      <c r="J39" s="12"/>
      <c r="K39" s="34"/>
      <c r="L39" s="34"/>
      <c r="M39" s="12"/>
      <c r="N39" s="12"/>
      <c r="O39" s="12"/>
      <c r="P39" s="12"/>
      <c r="Q39" s="12"/>
      <c r="R39" s="34"/>
      <c r="S39" s="34"/>
      <c r="T39" s="12"/>
      <c r="U39" s="12"/>
      <c r="V39" s="12"/>
      <c r="W39" s="12"/>
      <c r="X39" s="12"/>
      <c r="Y39" s="34"/>
      <c r="Z39" s="34"/>
      <c r="AA39" s="12"/>
      <c r="AB39" s="12"/>
      <c r="AC39" s="12"/>
      <c r="AD39" s="12"/>
      <c r="AE39" s="12"/>
      <c r="AF39" s="34"/>
      <c r="AG39" s="34"/>
      <c r="AH39" s="12"/>
      <c r="AI39" s="10">
        <f>SUM(D39:AH39)</f>
        <v>0</v>
      </c>
      <c r="AJ39" s="10"/>
      <c r="AK39" s="117"/>
    </row>
    <row r="40" spans="1:37" x14ac:dyDescent="0.2">
      <c r="A40" s="121" t="s">
        <v>25</v>
      </c>
      <c r="B40" s="121"/>
      <c r="C40" s="121"/>
      <c r="D40" s="33">
        <f t="shared" ref="D40:AH40" si="4">SUM(D36:D39)</f>
        <v>0</v>
      </c>
      <c r="E40" s="33">
        <f t="shared" si="4"/>
        <v>0</v>
      </c>
      <c r="F40" s="203">
        <f t="shared" si="4"/>
        <v>0</v>
      </c>
      <c r="G40" s="9">
        <f t="shared" si="4"/>
        <v>0</v>
      </c>
      <c r="H40" s="9">
        <f t="shared" si="4"/>
        <v>0</v>
      </c>
      <c r="I40" s="9">
        <f t="shared" si="4"/>
        <v>0</v>
      </c>
      <c r="J40" s="9">
        <f t="shared" si="4"/>
        <v>0</v>
      </c>
      <c r="K40" s="33">
        <f t="shared" si="4"/>
        <v>0</v>
      </c>
      <c r="L40" s="33">
        <f t="shared" si="4"/>
        <v>0</v>
      </c>
      <c r="M40" s="9">
        <f t="shared" si="4"/>
        <v>0</v>
      </c>
      <c r="N40" s="9">
        <f t="shared" si="4"/>
        <v>0</v>
      </c>
      <c r="O40" s="9">
        <f t="shared" si="4"/>
        <v>0</v>
      </c>
      <c r="P40" s="9">
        <f t="shared" si="4"/>
        <v>0</v>
      </c>
      <c r="Q40" s="9">
        <f t="shared" si="4"/>
        <v>0</v>
      </c>
      <c r="R40" s="33">
        <f t="shared" si="4"/>
        <v>0</v>
      </c>
      <c r="S40" s="33">
        <f t="shared" si="4"/>
        <v>0</v>
      </c>
      <c r="T40" s="9">
        <f t="shared" si="4"/>
        <v>0</v>
      </c>
      <c r="U40" s="9">
        <f t="shared" si="4"/>
        <v>0</v>
      </c>
      <c r="V40" s="9">
        <f t="shared" si="4"/>
        <v>0</v>
      </c>
      <c r="W40" s="9">
        <f t="shared" si="4"/>
        <v>0</v>
      </c>
      <c r="X40" s="9">
        <f t="shared" si="4"/>
        <v>0</v>
      </c>
      <c r="Y40" s="33">
        <f t="shared" si="4"/>
        <v>0</v>
      </c>
      <c r="Z40" s="33">
        <f t="shared" si="4"/>
        <v>0</v>
      </c>
      <c r="AA40" s="9">
        <f t="shared" si="4"/>
        <v>0</v>
      </c>
      <c r="AB40" s="9">
        <f t="shared" si="4"/>
        <v>0</v>
      </c>
      <c r="AC40" s="9">
        <f t="shared" si="4"/>
        <v>0</v>
      </c>
      <c r="AD40" s="9">
        <f t="shared" si="4"/>
        <v>0</v>
      </c>
      <c r="AE40" s="9">
        <f t="shared" si="4"/>
        <v>0</v>
      </c>
      <c r="AF40" s="33">
        <f t="shared" si="4"/>
        <v>0</v>
      </c>
      <c r="AG40" s="33">
        <f t="shared" si="4"/>
        <v>0</v>
      </c>
      <c r="AH40" s="9">
        <f t="shared" si="4"/>
        <v>0</v>
      </c>
      <c r="AI40" s="10">
        <f>SUM(D40:AH40)</f>
        <v>0</v>
      </c>
      <c r="AJ40" s="10"/>
      <c r="AK40" s="11"/>
    </row>
    <row r="41" spans="1:37" x14ac:dyDescent="0.2">
      <c r="A41" s="125"/>
      <c r="B41" s="125"/>
      <c r="C41" s="125"/>
      <c r="D41" s="33"/>
      <c r="E41" s="33"/>
      <c r="F41" s="203"/>
      <c r="G41" s="9"/>
      <c r="H41" s="9"/>
      <c r="I41" s="9"/>
      <c r="J41" s="9"/>
      <c r="K41" s="33"/>
      <c r="L41" s="33"/>
      <c r="M41" s="9"/>
      <c r="N41" s="9"/>
      <c r="O41" s="9"/>
      <c r="P41" s="9"/>
      <c r="Q41" s="9"/>
      <c r="R41" s="33"/>
      <c r="S41" s="33"/>
      <c r="T41" s="9"/>
      <c r="U41" s="9"/>
      <c r="V41" s="9"/>
      <c r="W41" s="9"/>
      <c r="X41" s="9"/>
      <c r="Y41" s="33"/>
      <c r="Z41" s="33"/>
      <c r="AA41" s="9"/>
      <c r="AB41" s="9"/>
      <c r="AC41" s="9"/>
      <c r="AD41" s="9"/>
      <c r="AE41" s="9"/>
      <c r="AF41" s="33"/>
      <c r="AG41" s="33"/>
      <c r="AH41" s="9"/>
      <c r="AI41" s="10"/>
      <c r="AJ41" s="10"/>
      <c r="AK41" s="11"/>
    </row>
    <row r="42" spans="1:37" x14ac:dyDescent="0.2">
      <c r="A42" s="121" t="s">
        <v>26</v>
      </c>
      <c r="B42" s="121"/>
      <c r="C42" s="121"/>
      <c r="D42" s="33">
        <f t="shared" ref="D42:AI42" si="5">D31+D34</f>
        <v>0</v>
      </c>
      <c r="E42" s="33">
        <f t="shared" si="5"/>
        <v>0</v>
      </c>
      <c r="F42" s="203">
        <f t="shared" si="5"/>
        <v>0</v>
      </c>
      <c r="G42" s="9">
        <f t="shared" si="5"/>
        <v>0</v>
      </c>
      <c r="H42" s="9">
        <f t="shared" si="5"/>
        <v>0</v>
      </c>
      <c r="I42" s="9">
        <f t="shared" si="5"/>
        <v>0</v>
      </c>
      <c r="J42" s="9">
        <f t="shared" si="5"/>
        <v>0</v>
      </c>
      <c r="K42" s="33">
        <f t="shared" si="5"/>
        <v>0</v>
      </c>
      <c r="L42" s="33">
        <f t="shared" si="5"/>
        <v>0</v>
      </c>
      <c r="M42" s="9">
        <f t="shared" si="5"/>
        <v>0</v>
      </c>
      <c r="N42" s="9">
        <f t="shared" si="5"/>
        <v>0</v>
      </c>
      <c r="O42" s="9">
        <f t="shared" si="5"/>
        <v>0</v>
      </c>
      <c r="P42" s="9">
        <f t="shared" si="5"/>
        <v>0</v>
      </c>
      <c r="Q42" s="9">
        <f t="shared" si="5"/>
        <v>0</v>
      </c>
      <c r="R42" s="33">
        <f t="shared" si="5"/>
        <v>0</v>
      </c>
      <c r="S42" s="33">
        <f t="shared" si="5"/>
        <v>0</v>
      </c>
      <c r="T42" s="9">
        <f t="shared" si="5"/>
        <v>0</v>
      </c>
      <c r="U42" s="9">
        <f t="shared" si="5"/>
        <v>0</v>
      </c>
      <c r="V42" s="9">
        <f t="shared" si="5"/>
        <v>0</v>
      </c>
      <c r="W42" s="9">
        <f t="shared" si="5"/>
        <v>0</v>
      </c>
      <c r="X42" s="9">
        <f t="shared" si="5"/>
        <v>0</v>
      </c>
      <c r="Y42" s="33">
        <f t="shared" si="5"/>
        <v>0</v>
      </c>
      <c r="Z42" s="33">
        <f t="shared" si="5"/>
        <v>0</v>
      </c>
      <c r="AA42" s="9">
        <f t="shared" si="5"/>
        <v>0</v>
      </c>
      <c r="AB42" s="9">
        <f t="shared" si="5"/>
        <v>0</v>
      </c>
      <c r="AC42" s="9">
        <f t="shared" si="5"/>
        <v>0</v>
      </c>
      <c r="AD42" s="9">
        <f t="shared" si="5"/>
        <v>0</v>
      </c>
      <c r="AE42" s="9">
        <f t="shared" si="5"/>
        <v>0</v>
      </c>
      <c r="AF42" s="33">
        <f t="shared" si="5"/>
        <v>0</v>
      </c>
      <c r="AG42" s="33">
        <f t="shared" si="5"/>
        <v>0</v>
      </c>
      <c r="AH42" s="9">
        <f t="shared" si="5"/>
        <v>0</v>
      </c>
      <c r="AI42" s="15">
        <f t="shared" si="5"/>
        <v>0</v>
      </c>
      <c r="AJ42" s="15"/>
      <c r="AK42" s="11"/>
    </row>
    <row r="43" spans="1:37" x14ac:dyDescent="0.2">
      <c r="A43" s="121"/>
      <c r="B43" s="126"/>
      <c r="C43" s="12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52"/>
      <c r="C44" s="52"/>
      <c r="D44" s="220">
        <f>D31+D34+D40</f>
        <v>0</v>
      </c>
      <c r="E44" s="220">
        <f t="shared" ref="E44:AH44" si="6">E31+E34+E40</f>
        <v>0</v>
      </c>
      <c r="F44" s="203">
        <f t="shared" si="6"/>
        <v>0</v>
      </c>
      <c r="G44" s="19">
        <f t="shared" si="6"/>
        <v>0</v>
      </c>
      <c r="H44" s="19">
        <f t="shared" si="6"/>
        <v>0</v>
      </c>
      <c r="I44" s="19">
        <f t="shared" si="6"/>
        <v>0</v>
      </c>
      <c r="J44" s="19">
        <f t="shared" si="6"/>
        <v>0</v>
      </c>
      <c r="K44" s="220">
        <f t="shared" si="6"/>
        <v>0</v>
      </c>
      <c r="L44" s="220">
        <f t="shared" si="6"/>
        <v>0</v>
      </c>
      <c r="M44" s="19">
        <f t="shared" si="6"/>
        <v>0</v>
      </c>
      <c r="N44" s="19">
        <f t="shared" si="6"/>
        <v>0</v>
      </c>
      <c r="O44" s="19">
        <f t="shared" si="6"/>
        <v>0</v>
      </c>
      <c r="P44" s="19">
        <f t="shared" si="6"/>
        <v>0</v>
      </c>
      <c r="Q44" s="19">
        <f t="shared" si="6"/>
        <v>0</v>
      </c>
      <c r="R44" s="220">
        <f t="shared" si="6"/>
        <v>0</v>
      </c>
      <c r="S44" s="220">
        <f t="shared" si="6"/>
        <v>0</v>
      </c>
      <c r="T44" s="19">
        <f t="shared" si="6"/>
        <v>0</v>
      </c>
      <c r="U44" s="19">
        <f t="shared" si="6"/>
        <v>0</v>
      </c>
      <c r="V44" s="19">
        <f t="shared" si="6"/>
        <v>0</v>
      </c>
      <c r="W44" s="19">
        <f t="shared" si="6"/>
        <v>0</v>
      </c>
      <c r="X44" s="19">
        <f t="shared" si="6"/>
        <v>0</v>
      </c>
      <c r="Y44" s="220">
        <f t="shared" si="6"/>
        <v>0</v>
      </c>
      <c r="Z44" s="220">
        <f t="shared" si="6"/>
        <v>0</v>
      </c>
      <c r="AA44" s="19">
        <f t="shared" si="6"/>
        <v>0</v>
      </c>
      <c r="AB44" s="19">
        <f t="shared" si="6"/>
        <v>0</v>
      </c>
      <c r="AC44" s="19">
        <f t="shared" si="6"/>
        <v>0</v>
      </c>
      <c r="AD44" s="19">
        <f t="shared" si="6"/>
        <v>0</v>
      </c>
      <c r="AE44" s="19">
        <f t="shared" si="6"/>
        <v>0</v>
      </c>
      <c r="AF44" s="220">
        <f t="shared" si="6"/>
        <v>0</v>
      </c>
      <c r="AG44" s="220">
        <f t="shared" si="6"/>
        <v>0</v>
      </c>
      <c r="AH44" s="19">
        <f t="shared" si="6"/>
        <v>0</v>
      </c>
      <c r="AI44" s="10">
        <f>AI40+AI42</f>
        <v>0</v>
      </c>
      <c r="AJ44" s="10"/>
      <c r="AK44" s="8"/>
    </row>
    <row r="47" spans="1:37" x14ac:dyDescent="0.2">
      <c r="A47" s="98" t="s">
        <v>28</v>
      </c>
      <c r="B47" s="99"/>
      <c r="C47" s="99"/>
      <c r="D47" s="100"/>
      <c r="E47" s="100"/>
      <c r="F47" s="100"/>
      <c r="G47" s="100"/>
      <c r="H47" s="100"/>
      <c r="I47" s="100"/>
      <c r="J47" s="101"/>
      <c r="L47" s="98" t="s">
        <v>29</v>
      </c>
      <c r="M47" s="100"/>
      <c r="N47" s="100"/>
      <c r="O47" s="100"/>
      <c r="P47" s="100"/>
      <c r="Q47" s="100"/>
      <c r="R47" s="100"/>
      <c r="S47" s="100"/>
      <c r="T47" s="100"/>
      <c r="U47" s="100"/>
      <c r="V47" s="100"/>
      <c r="W47" s="100"/>
      <c r="X47" s="101"/>
      <c r="Z47" s="35" t="s">
        <v>81</v>
      </c>
      <c r="AA47" s="21"/>
      <c r="AB47" s="21"/>
      <c r="AC47" s="21"/>
      <c r="AD47" s="45"/>
      <c r="AE47" s="39"/>
      <c r="AF47" s="40"/>
      <c r="AG47" s="21"/>
      <c r="AH47" s="21"/>
      <c r="AI47" s="21"/>
      <c r="AJ47" s="22"/>
    </row>
    <row r="48" spans="1:37" x14ac:dyDescent="0.2">
      <c r="A48" s="102"/>
      <c r="B48" s="103"/>
      <c r="C48" s="103"/>
      <c r="D48" s="104"/>
      <c r="E48" s="104"/>
      <c r="F48" s="104"/>
      <c r="G48" s="104"/>
      <c r="H48" s="104"/>
      <c r="I48" s="104"/>
      <c r="J48" s="105"/>
      <c r="L48" s="106"/>
      <c r="M48" s="104"/>
      <c r="N48" s="104"/>
      <c r="O48" s="104"/>
      <c r="P48" s="111"/>
      <c r="Q48" s="104"/>
      <c r="R48" s="104"/>
      <c r="S48" s="104"/>
      <c r="T48" s="104"/>
      <c r="U48" s="104"/>
      <c r="V48" s="104"/>
      <c r="W48" s="104"/>
      <c r="X48" s="105"/>
      <c r="Z48" s="23"/>
      <c r="AA48" s="24"/>
      <c r="AB48" s="24"/>
      <c r="AC48" s="24"/>
      <c r="AD48" s="24"/>
      <c r="AE48" s="38"/>
      <c r="AF48" s="36"/>
      <c r="AG48" s="24"/>
      <c r="AH48" s="16"/>
      <c r="AI48" s="55" t="s">
        <v>43</v>
      </c>
      <c r="AJ48" s="42"/>
    </row>
    <row r="49" spans="1:36" x14ac:dyDescent="0.2">
      <c r="A49" s="102"/>
      <c r="B49" s="103"/>
      <c r="C49" s="103"/>
      <c r="D49" s="104"/>
      <c r="E49" s="104"/>
      <c r="F49" s="104"/>
      <c r="G49" s="104"/>
      <c r="H49" s="104"/>
      <c r="I49" s="104"/>
      <c r="J49" s="105"/>
      <c r="L49" s="106"/>
      <c r="M49" s="104"/>
      <c r="N49" s="104"/>
      <c r="O49" s="104"/>
      <c r="P49" s="111"/>
      <c r="Q49" s="104"/>
      <c r="R49" s="104"/>
      <c r="S49" s="104"/>
      <c r="T49" s="104"/>
      <c r="U49" s="104"/>
      <c r="V49" s="104"/>
      <c r="W49" s="104"/>
      <c r="X49" s="105"/>
      <c r="Z49" s="71" t="s">
        <v>44</v>
      </c>
      <c r="AA49" s="24"/>
      <c r="AB49" s="24"/>
      <c r="AC49" s="24"/>
      <c r="AD49" s="24"/>
      <c r="AE49" s="36"/>
      <c r="AF49" s="24"/>
      <c r="AG49" s="24"/>
      <c r="AH49" s="36">
        <f>AI42</f>
        <v>0</v>
      </c>
      <c r="AI49" s="80" t="e">
        <f>AH49/AI42</f>
        <v>#DIV/0!</v>
      </c>
      <c r="AJ49" s="46"/>
    </row>
    <row r="50" spans="1:36" x14ac:dyDescent="0.2">
      <c r="A50" s="102"/>
      <c r="B50" s="103"/>
      <c r="C50" s="103"/>
      <c r="D50" s="104"/>
      <c r="E50" s="104"/>
      <c r="F50" s="104"/>
      <c r="G50" s="104"/>
      <c r="H50" s="104"/>
      <c r="I50" s="104"/>
      <c r="J50" s="105"/>
      <c r="L50" s="106"/>
      <c r="M50" s="104"/>
      <c r="N50" s="104"/>
      <c r="O50" s="104"/>
      <c r="P50" s="111"/>
      <c r="Q50" s="104"/>
      <c r="R50" s="104"/>
      <c r="S50" s="104"/>
      <c r="T50" s="104"/>
      <c r="U50" s="104"/>
      <c r="V50" s="104"/>
      <c r="W50" s="104"/>
      <c r="X50" s="105"/>
      <c r="Z50" s="23"/>
      <c r="AA50" s="24"/>
      <c r="AB50" s="24"/>
      <c r="AC50" s="24"/>
      <c r="AD50" s="24"/>
      <c r="AE50" s="36"/>
      <c r="AF50" s="24"/>
      <c r="AG50" s="16"/>
      <c r="AH50" s="81"/>
      <c r="AI50" s="36"/>
      <c r="AJ50" s="25"/>
    </row>
    <row r="51" spans="1:36" x14ac:dyDescent="0.2">
      <c r="A51" s="102"/>
      <c r="B51" s="103"/>
      <c r="C51" s="103"/>
      <c r="D51" s="104"/>
      <c r="E51" s="104"/>
      <c r="F51" s="104"/>
      <c r="G51" s="104"/>
      <c r="H51" s="104"/>
      <c r="I51" s="104"/>
      <c r="J51" s="105"/>
      <c r="L51" s="106"/>
      <c r="M51" s="104"/>
      <c r="N51" s="104"/>
      <c r="O51" s="104"/>
      <c r="P51" s="111"/>
      <c r="Q51" s="104"/>
      <c r="R51" s="104"/>
      <c r="S51" s="104"/>
      <c r="T51" s="104"/>
      <c r="U51" s="104"/>
      <c r="V51" s="104"/>
      <c r="W51" s="104"/>
      <c r="X51" s="105"/>
      <c r="Z51" s="72" t="str">
        <f>A15</f>
        <v>EU-Projects</v>
      </c>
      <c r="AA51" s="24"/>
      <c r="AB51" s="24"/>
      <c r="AC51" s="43"/>
      <c r="AD51" s="24"/>
      <c r="AE51" s="24"/>
      <c r="AF51" s="24"/>
      <c r="AG51" s="24"/>
      <c r="AH51" s="36">
        <f>AI31</f>
        <v>0</v>
      </c>
      <c r="AI51" s="82" t="e">
        <f>AJ31</f>
        <v>#DIV/0!</v>
      </c>
      <c r="AJ51" s="25"/>
    </row>
    <row r="52" spans="1:36" x14ac:dyDescent="0.2">
      <c r="A52" s="102"/>
      <c r="B52" s="103"/>
      <c r="C52" s="103"/>
      <c r="D52" s="104"/>
      <c r="E52" s="104"/>
      <c r="F52" s="104"/>
      <c r="G52" s="104"/>
      <c r="H52" s="104"/>
      <c r="I52" s="104"/>
      <c r="J52" s="105"/>
      <c r="L52" s="106"/>
      <c r="M52" s="104"/>
      <c r="N52" s="104"/>
      <c r="O52" s="104"/>
      <c r="P52" s="111"/>
      <c r="Q52" s="104"/>
      <c r="R52" s="104"/>
      <c r="S52" s="104"/>
      <c r="T52" s="104"/>
      <c r="U52" s="104"/>
      <c r="V52" s="104"/>
      <c r="W52" s="104"/>
      <c r="X52" s="105"/>
      <c r="Z52" s="72" t="str">
        <f>A32</f>
        <v>Internal and National Projects</v>
      </c>
      <c r="AA52" s="24"/>
      <c r="AB52" s="24"/>
      <c r="AC52" s="24"/>
      <c r="AD52" s="24"/>
      <c r="AE52" s="24"/>
      <c r="AF52" s="36"/>
      <c r="AG52" s="24"/>
      <c r="AH52" s="27">
        <f>AI34</f>
        <v>0</v>
      </c>
      <c r="AI52" s="83" t="e">
        <f>AJ34</f>
        <v>#DIV/0!</v>
      </c>
      <c r="AJ52" s="41"/>
    </row>
    <row r="53" spans="1:36" x14ac:dyDescent="0.2">
      <c r="A53" s="106"/>
      <c r="B53" s="104"/>
      <c r="C53" s="104"/>
      <c r="D53" s="107"/>
      <c r="E53" s="107"/>
      <c r="F53" s="107"/>
      <c r="G53" s="107"/>
      <c r="H53" s="107"/>
      <c r="I53" s="107"/>
      <c r="J53" s="105"/>
      <c r="L53" s="106"/>
      <c r="M53" s="104"/>
      <c r="N53" s="104"/>
      <c r="O53" s="104"/>
      <c r="P53" s="104"/>
      <c r="Q53" s="107"/>
      <c r="R53" s="107"/>
      <c r="S53" s="107"/>
      <c r="T53" s="107"/>
      <c r="U53" s="107"/>
      <c r="V53" s="107"/>
      <c r="W53" s="107"/>
      <c r="X53" s="105"/>
      <c r="Z53" s="23"/>
      <c r="AA53" s="24"/>
      <c r="AB53" s="24"/>
      <c r="AC53" s="24"/>
      <c r="AD53" s="24"/>
      <c r="AE53" s="24"/>
      <c r="AF53" s="24"/>
      <c r="AG53" s="24"/>
      <c r="AH53" s="36">
        <f>AH51+AH52</f>
        <v>0</v>
      </c>
      <c r="AI53" s="82" t="e">
        <f>AI51+AI52</f>
        <v>#DIV/0!</v>
      </c>
      <c r="AJ53" s="25"/>
    </row>
    <row r="54" spans="1:36" x14ac:dyDescent="0.2">
      <c r="A54" s="106"/>
      <c r="B54" s="104"/>
      <c r="C54" s="104"/>
      <c r="D54" s="119">
        <f>C4</f>
        <v>0</v>
      </c>
      <c r="E54" s="104"/>
      <c r="F54" s="104"/>
      <c r="G54" s="104"/>
      <c r="H54" s="104"/>
      <c r="I54" s="104"/>
      <c r="J54" s="105"/>
      <c r="L54" s="106"/>
      <c r="M54" s="104"/>
      <c r="N54" s="104"/>
      <c r="O54" s="104"/>
      <c r="P54" s="104"/>
      <c r="Q54" s="119" t="s">
        <v>83</v>
      </c>
      <c r="R54" s="104"/>
      <c r="S54" s="104"/>
      <c r="T54" s="104"/>
      <c r="U54" s="104"/>
      <c r="V54" s="104"/>
      <c r="W54" s="104"/>
      <c r="X54" s="105"/>
      <c r="Z54" s="37"/>
      <c r="AA54" s="26"/>
      <c r="AB54" s="26"/>
      <c r="AC54" s="26"/>
      <c r="AD54" s="26"/>
      <c r="AE54" s="26"/>
      <c r="AF54" s="26"/>
      <c r="AG54" s="26"/>
      <c r="AH54" s="26"/>
      <c r="AI54" s="26"/>
      <c r="AJ54" s="28"/>
    </row>
    <row r="55" spans="1:36" x14ac:dyDescent="0.2">
      <c r="A55" s="108" t="s">
        <v>72</v>
      </c>
      <c r="B55" s="109"/>
      <c r="C55" s="109"/>
      <c r="D55" s="107"/>
      <c r="E55" s="107"/>
      <c r="F55" s="107"/>
      <c r="G55" s="107"/>
      <c r="H55" s="107"/>
      <c r="I55" s="107"/>
      <c r="J55" s="110"/>
      <c r="L55" s="108" t="s">
        <v>72</v>
      </c>
      <c r="M55" s="107"/>
      <c r="N55" s="107"/>
      <c r="O55" s="107"/>
      <c r="P55" s="107"/>
      <c r="Q55" s="107"/>
      <c r="R55" s="107"/>
      <c r="S55" s="107"/>
      <c r="T55" s="107"/>
      <c r="U55" s="107"/>
      <c r="V55" s="107"/>
      <c r="W55" s="107"/>
      <c r="X55" s="110"/>
    </row>
    <row r="56" spans="1:36" x14ac:dyDescent="0.2">
      <c r="A56" s="44"/>
      <c r="B56" s="44"/>
      <c r="C56" s="44"/>
      <c r="D56" s="24"/>
      <c r="E56" s="24"/>
      <c r="F56" s="24"/>
      <c r="G56" s="24"/>
      <c r="H56" s="24"/>
      <c r="I56" s="24"/>
      <c r="J56" s="24"/>
      <c r="L56" s="44"/>
      <c r="M56" s="24"/>
      <c r="N56" s="24"/>
      <c r="O56" s="24"/>
      <c r="P56" s="24"/>
      <c r="Q56" s="24"/>
      <c r="R56" s="24"/>
      <c r="S56" s="24"/>
      <c r="T56" s="24"/>
      <c r="U56" s="24"/>
      <c r="V56" s="24"/>
      <c r="W56" s="24"/>
      <c r="X56" s="24"/>
    </row>
    <row r="57" spans="1:36" x14ac:dyDescent="0.2">
      <c r="A57" s="44"/>
      <c r="B57" s="44"/>
      <c r="C57" s="44"/>
      <c r="D57" s="24"/>
      <c r="E57" s="24"/>
      <c r="F57" s="24"/>
      <c r="G57" s="24"/>
      <c r="H57" s="24"/>
      <c r="I57" s="24"/>
      <c r="J57" s="24"/>
      <c r="L57" s="44" t="s">
        <v>69</v>
      </c>
      <c r="M57" s="49" t="s">
        <v>74</v>
      </c>
      <c r="N57" s="24"/>
      <c r="O57" s="24"/>
      <c r="P57" s="24"/>
      <c r="Q57" s="24"/>
      <c r="R57" s="24"/>
      <c r="S57" s="24"/>
      <c r="T57" s="24"/>
      <c r="U57" s="24"/>
      <c r="V57" s="24"/>
      <c r="W57" s="24"/>
      <c r="X57" s="24"/>
    </row>
    <row r="58" spans="1:36" x14ac:dyDescent="0.2">
      <c r="M58" s="49" t="s">
        <v>73</v>
      </c>
    </row>
    <row r="60" spans="1:36" x14ac:dyDescent="0.2">
      <c r="L60" s="49"/>
      <c r="M60" s="49" t="s">
        <v>84</v>
      </c>
    </row>
  </sheetData>
  <sheetProtection algorithmName="SHA-512" hashValue="ErLtopBc2fMgU08JArS0vdwywG/1qmTgaF8DFtdKItS0rK5+nqOY6aRl52nSXYI9j4Pei/ccYQ7Eu56R2VU8JA==" saltValue="F8II1dGgXtXOo6siV3cXag==" spinCount="100000" sheet="1" objects="1" scenarios="1"/>
  <protectedRanges>
    <protectedRange sqref="A47:X55" name="Range5"/>
    <protectedRange sqref="A47:X55" name="Signature fields"/>
    <protectedRange sqref="AK16:AK30" name="EU Projects data input"/>
    <protectedRange sqref="AK33" name="Internal or Other Projects timesheet"/>
    <protectedRange sqref="AK36:AK39" name="Absences timesheets"/>
    <protectedRange sqref="C8" name="Range1"/>
    <protectedRange sqref="D16:D30 D33 D37:D39" name="Range3_1"/>
  </protectedRanges>
  <mergeCells count="9">
    <mergeCell ref="A8:B8"/>
    <mergeCell ref="C8:D8"/>
    <mergeCell ref="A4:B4"/>
    <mergeCell ref="C4:I4"/>
    <mergeCell ref="A5:B5"/>
    <mergeCell ref="C5:I5"/>
    <mergeCell ref="A6:B6"/>
    <mergeCell ref="C6:D6"/>
    <mergeCell ref="G6:I6"/>
  </mergeCells>
  <phoneticPr fontId="0" type="noConversion"/>
  <dataValidations count="2">
    <dataValidation allowBlank="1" showInputMessage="1" showErrorMessage="1" prompt="Please complete these cells on Jan13 sheet - please refer to Guidance for further detail" sqref="A16:C30" xr:uid="{00000000-0002-0000-0800-000000000000}"/>
    <dataValidation type="whole" errorStyle="warning" allowBlank="1" showInputMessage="1" showErrorMessage="1" errorTitle="Public Holiday/UCD Closure Day" error="This is a bank holiday. Your standard daily hours should be recorded in the cell highlighted in purple on row 36 below." sqref="D16:D30 D33 D37:D39" xr:uid="{00000000-0002-0000-08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Guidance Notes</vt:lpstr>
      <vt:lpstr>Jan20</vt:lpstr>
      <vt:lpstr>Feb20</vt:lpstr>
      <vt:lpstr>Mar20</vt:lpstr>
      <vt:lpstr>Apr20</vt:lpstr>
      <vt:lpstr>May20</vt:lpstr>
      <vt:lpstr>Jun20</vt:lpstr>
      <vt:lpstr>Jul20</vt:lpstr>
      <vt:lpstr>Aug20</vt:lpstr>
      <vt:lpstr>Sep20</vt:lpstr>
      <vt:lpstr>Oct20</vt:lpstr>
      <vt:lpstr>Nov20</vt:lpstr>
      <vt:lpstr>Dec20</vt:lpstr>
      <vt:lpstr>Salary Calculation (RFO use)</vt:lpstr>
      <vt:lpstr>Dropdown Options</vt:lpstr>
      <vt:lpstr>Payroll</vt:lpstr>
      <vt:lpstr>FTE Check</vt:lpstr>
      <vt:lpstr>Activity</vt:lpstr>
      <vt:lpstr>'Salary Calculation (RFO use)'!Extract</vt:lpstr>
      <vt:lpstr>'Guidance Notes'!Print_Area</vt:lpstr>
      <vt:lpstr>'Jan20'!Print_Area</vt:lpstr>
    </vt:vector>
  </TitlesOfParts>
  <Company>University College Dublin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UCD</cp:lastModifiedBy>
  <cp:lastPrinted>2016-08-11T08:59:26Z</cp:lastPrinted>
  <dcterms:created xsi:type="dcterms:W3CDTF">2011-07-05T10:40:54Z</dcterms:created>
  <dcterms:modified xsi:type="dcterms:W3CDTF">2022-06-08T11:49:46Z</dcterms:modified>
</cp:coreProperties>
</file>